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425" yWindow="-240" windowWidth="25065" windowHeight="11670" tabRatio="958"/>
  </bookViews>
  <sheets>
    <sheet name="대주주신용공여" sheetId="15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ill" hidden="1">[1]LIST!#REF!</definedName>
    <definedName name="_xlnm._FilterDatabase">#REF!</definedName>
    <definedName name="_Key1" hidden="1">#REF!</definedName>
    <definedName name="_Key2" hidden="1">#REF!</definedName>
    <definedName name="_MatInverse_Out" hidden="1">[2]Sheet3!#REF!</definedName>
    <definedName name="_MatMult_B" hidden="1">[2]Sheet3!#REF!</definedName>
    <definedName name="_Order1" hidden="1">0</definedName>
    <definedName name="_Order2" hidden="1">255</definedName>
    <definedName name="_Parse_In" hidden="1">#REF!</definedName>
    <definedName name="_Parse_Out" hidden="1">#REF!</definedName>
    <definedName name="_Sort" hidden="1">#REF!</definedName>
    <definedName name="as" hidden="1">[1]LIST!#REF!</definedName>
    <definedName name="AS2DocOpenMode" hidden="1">"AS2DocumentEdit"</definedName>
    <definedName name="BS추정" hidden="1">{"'보고양식'!$A$58:$K$111"}</definedName>
    <definedName name="ed" hidden="1">{"'보고양식'!$A$58:$K$111"}</definedName>
    <definedName name="HTML_CodePage" hidden="1">949</definedName>
    <definedName name="HTML_Control" hidden="1">{"'보고양식'!$A$58:$K$111"}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Documents\98년\영업현황\2월 수주현황(2월 마감분).htm"</definedName>
    <definedName name="HTML_Title" hidden="1">""</definedName>
    <definedName name="HTML1_1" hidden="1">"[수주관리98.xls]회선현황!$A$5:$O$53"</definedName>
    <definedName name="HTML1_10" hidden="1">""</definedName>
    <definedName name="HTML1_11" hidden="1">1</definedName>
    <definedName name="HTML1_12" hidden="1">"C:\My Documents\98년\1월\영업현황\시험.htm"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" hidden="1">"'[수주관리98.xls]2월1주차'!$A$1:$P$31"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"[수주관리98.xls]일일현황!$A$1:$L$10"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"[수주관리98.xls]일일현황!$A$1:$N$9"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"[수주관리98.xls]영업!$A$1:$N$15"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" hidden="1">"[수주관리98.xls]영업!$A$1:$N$29"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"'[수주관리98.xls]2월'!$A$1:$P$48"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"'[수주관리98.xls]2월'!$A$3:$P$30"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30</definedName>
    <definedName name="KHN" hidden="1">{"'보고양식'!$A$58:$K$111"}</definedName>
    <definedName name="sds" hidden="1">{"'보고양식'!$A$58:$K$111"}</definedName>
    <definedName name="wrn.Aging._.and._.Trend._.Analysis." hidden="1">{#N/A,#N/A,FALSE,"Aging Summary";#N/A,#N/A,FALSE,"Ratio Analysis";#N/A,#N/A,FALSE,"Test 120 Day Accts";#N/A,#N/A,FALSE,"Tickmarks"}</definedName>
    <definedName name="wrn.보고서." hidden="1">{#N/A,#N/A,FALSE,"Sheet1";#N/A,#N/A,FALSE,"기평9607"}</definedName>
    <definedName name="wrn.채권재조정." hidden="1">{#N/A,#N/A,FALSE,"낫소";#N/A,#N/A,FALSE,"라전모방";#N/A,#N/A,FALSE,"삼익건설";#N/A,#N/A,FALSE,"서울시스템";#N/A,#N/A,FALSE,"엔케이전선";#N/A,#N/A,FALSE,"우성관광";#N/A,#N/A,FALSE,"원우아스콘";#N/A,#N/A,FALSE,"원우종합건설";#N/A,#N/A,FALSE,"월다크";#N/A,#N/A,FALSE,"전성기공";#N/A,#N/A,FALSE,"청전";#N/A,#N/A,FALSE,"화니";#N/A,#N/A,FALSE,"총괄표"}</definedName>
    <definedName name="ws" hidden="1">{"'보고양식'!$A$58:$K$111"}</definedName>
    <definedName name="z" hidden="1">{#N/A,#N/A,FALSE,"Aging Summary";#N/A,#N/A,FALSE,"Ratio Analysis";#N/A,#N/A,FALSE,"Test 120 Day Accts";#N/A,#N/A,FALSE,"Tickmarks"}</definedName>
    <definedName name="건전성" hidden="1">[3]연체대출!$A$9:$A$92</definedName>
    <definedName name="검증식사용구분">[4]공통속성!$F$2:$F$4</definedName>
    <definedName name="공통">[5]ZY100!$C$46+[5]공통속성!$F$2:$F$4</definedName>
    <definedName name="구분코드">[4]공통속성!$D$2:$D$24</definedName>
    <definedName name="ㄴㄴ" hidden="1">{#N/A,#N/A,FALSE,"Aging Summary";#N/A,#N/A,FALSE,"Ratio Analysis";#N/A,#N/A,FALSE,"Test 120 Day Accts";#N/A,#N/A,FALSE,"Tickmarks"}</definedName>
    <definedName name="매출원가" hidden="1">{#N/A,#N/A,FALSE,"Aging Summary";#N/A,#N/A,FALSE,"Ratio Analysis";#N/A,#N/A,FALSE,"Test 120 Day Accts";#N/A,#N/A,FALSE,"Tickmarks"}</definedName>
    <definedName name="매출원가1" hidden="1">{#N/A,#N/A,FALSE,"Aging Summary";#N/A,#N/A,FALSE,"Ratio Analysis";#N/A,#N/A,FALSE,"Test 120 Day Accts";#N/A,#N/A,FALSE,"Tickmarks"}</definedName>
    <definedName name="보고서유형">[4]공통속성!$A$2:$A$5</definedName>
    <definedName name="분류">[4]공통속성!$G$2:$G$82</definedName>
    <definedName name="작성주기">[4]공통속성!$C$2:$C$9</definedName>
    <definedName name="잔존만기">#REF!</definedName>
    <definedName name="제조" hidden="1">#REF!</definedName>
    <definedName name="제출시기">[4]공통속성!$B$2:$B$3</definedName>
    <definedName name="충당금결과200404" hidden="1">{#N/A,#N/A,FALSE,"낫소";#N/A,#N/A,FALSE,"라전모방";#N/A,#N/A,FALSE,"삼익건설";#N/A,#N/A,FALSE,"서울시스템";#N/A,#N/A,FALSE,"엔케이전선";#N/A,#N/A,FALSE,"우성관광";#N/A,#N/A,FALSE,"원우아스콘";#N/A,#N/A,FALSE,"원우종합건설";#N/A,#N/A,FALSE,"월다크";#N/A,#N/A,FALSE,"전성기공";#N/A,#N/A,FALSE,"청전";#N/A,#N/A,FALSE,"화니";#N/A,#N/A,FALSE,"총괄표"}</definedName>
    <definedName name="필수여부">[4]공통속성!$A$8:$A$9</definedName>
    <definedName name="ㅏㅏ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R15" i="156"/>
  <c r="R14"/>
  <c r="S11"/>
  <c r="S13"/>
  <c r="R12" l="1"/>
  <c r="R10"/>
  <c r="E12"/>
  <c r="E10"/>
  <c r="S7" l="1"/>
  <c r="S9" l="1"/>
  <c r="I12" l="1"/>
  <c r="E14" l="1"/>
  <c r="E15" s="1"/>
  <c r="S14" l="1"/>
  <c r="I14"/>
  <c r="I10"/>
  <c r="I15" l="1"/>
  <c r="S12"/>
  <c r="S8"/>
  <c r="S10" s="1"/>
  <c r="S15" l="1"/>
</calcChain>
</file>

<file path=xl/sharedStrings.xml><?xml version="1.0" encoding="utf-8"?>
<sst xmlns="http://schemas.openxmlformats.org/spreadsheetml/2006/main" count="74" uniqueCount="64">
  <si>
    <t>(단위: 백만원, %)</t>
    <phoneticPr fontId="60" type="noConversion"/>
  </si>
  <si>
    <t>코드행열명</t>
    <phoneticPr fontId="60" type="noConversion"/>
  </si>
  <si>
    <t>C</t>
    <phoneticPr fontId="60" type="noConversion"/>
  </si>
  <si>
    <t>D</t>
    <phoneticPr fontId="60" type="noConversion"/>
  </si>
  <si>
    <t>E</t>
    <phoneticPr fontId="60" type="noConversion"/>
  </si>
  <si>
    <t>F</t>
    <phoneticPr fontId="60" type="noConversion"/>
  </si>
  <si>
    <t>G</t>
    <phoneticPr fontId="60" type="noConversion"/>
  </si>
  <si>
    <t>H</t>
    <phoneticPr fontId="60" type="noConversion"/>
  </si>
  <si>
    <t>I1</t>
    <phoneticPr fontId="60" type="noConversion"/>
  </si>
  <si>
    <t>I2</t>
    <phoneticPr fontId="60" type="noConversion"/>
  </si>
  <si>
    <t>J</t>
    <phoneticPr fontId="60" type="noConversion"/>
  </si>
  <si>
    <t>K</t>
    <phoneticPr fontId="60" type="noConversion"/>
  </si>
  <si>
    <t>L</t>
    <phoneticPr fontId="60" type="noConversion"/>
  </si>
  <si>
    <t>M</t>
    <phoneticPr fontId="60" type="noConversion"/>
  </si>
  <si>
    <t>N</t>
    <phoneticPr fontId="60" type="noConversion"/>
  </si>
  <si>
    <t>O</t>
    <phoneticPr fontId="60" type="noConversion"/>
  </si>
  <si>
    <t>P</t>
    <phoneticPr fontId="60" type="noConversion"/>
  </si>
  <si>
    <t>신용공여 상대방</t>
    <phoneticPr fontId="60" type="noConversion"/>
  </si>
  <si>
    <t>주주에 관한 사항</t>
    <phoneticPr fontId="60" type="noConversion"/>
  </si>
  <si>
    <t>신용공여 전분기말 
잔액(A)</t>
    <phoneticPr fontId="60" type="noConversion"/>
  </si>
  <si>
    <t>분기중 신용공여 증가</t>
    <phoneticPr fontId="60" type="noConversion"/>
  </si>
  <si>
    <t>분기중 신용공여 감소</t>
    <phoneticPr fontId="60" type="noConversion"/>
  </si>
  <si>
    <t>구분</t>
    <phoneticPr fontId="60" type="noConversion"/>
  </si>
  <si>
    <t>신용공여개시일
(이사회결의일)</t>
    <phoneticPr fontId="60" type="noConversion"/>
  </si>
  <si>
    <t>신용공여 종료일</t>
    <phoneticPr fontId="60" type="noConversion"/>
  </si>
  <si>
    <t>분기중 신용공여 
증가액(B)</t>
    <phoneticPr fontId="60" type="noConversion"/>
  </si>
  <si>
    <t>금리(수수료)</t>
    <phoneticPr fontId="60" type="noConversion"/>
  </si>
  <si>
    <t>담보에 관한 사항</t>
    <phoneticPr fontId="60" type="noConversion"/>
  </si>
  <si>
    <t>자금용도</t>
    <phoneticPr fontId="60" type="noConversion"/>
  </si>
  <si>
    <t>주요 특별약정</t>
    <phoneticPr fontId="60" type="noConversion"/>
  </si>
  <si>
    <t>신용공여 개시일</t>
    <phoneticPr fontId="60" type="noConversion"/>
  </si>
  <si>
    <t>분기중 신용공여 
감소액(C)</t>
    <phoneticPr fontId="60" type="noConversion"/>
  </si>
  <si>
    <t>주주구분</t>
    <phoneticPr fontId="60" type="noConversion"/>
  </si>
  <si>
    <t>당분기말 
지분율(%)</t>
    <phoneticPr fontId="60" type="noConversion"/>
  </si>
  <si>
    <t>담보종류</t>
    <phoneticPr fontId="60" type="noConversion"/>
  </si>
  <si>
    <t>평가액</t>
    <phoneticPr fontId="60" type="noConversion"/>
  </si>
  <si>
    <t>A1</t>
    <phoneticPr fontId="60" type="noConversion"/>
  </si>
  <si>
    <t>소계</t>
    <phoneticPr fontId="60" type="noConversion"/>
  </si>
  <si>
    <t>A2</t>
    <phoneticPr fontId="60" type="noConversion"/>
  </si>
  <si>
    <t>B</t>
    <phoneticPr fontId="60" type="noConversion"/>
  </si>
  <si>
    <t>합계</t>
    <phoneticPr fontId="60" type="noConversion"/>
  </si>
  <si>
    <t>소계</t>
  </si>
  <si>
    <t>A1</t>
    <phoneticPr fontId="60" type="noConversion"/>
  </si>
  <si>
    <t>A2</t>
    <phoneticPr fontId="60" type="noConversion"/>
  </si>
  <si>
    <r>
      <t>신용공여 당분기말 
금액(A</t>
    </r>
    <r>
      <rPr>
        <sz val="11"/>
        <rFont val="돋움"/>
        <family val="3"/>
        <charset val="129"/>
      </rPr>
      <t>+</t>
    </r>
    <r>
      <rPr>
        <sz val="11"/>
        <rFont val="돋움"/>
        <family val="3"/>
        <charset val="129"/>
      </rPr>
      <t>B-C)</t>
    </r>
    <phoneticPr fontId="60" type="noConversion"/>
  </si>
  <si>
    <t>B</t>
    <phoneticPr fontId="60" type="noConversion"/>
  </si>
  <si>
    <t>㈜엠디엠</t>
  </si>
  <si>
    <t>최대주주의
특수관계인</t>
  </si>
  <si>
    <t>이월순</t>
    <phoneticPr fontId="60" type="noConversion"/>
  </si>
  <si>
    <t>리스물건취득및제반비용</t>
    <phoneticPr fontId="60" type="noConversion"/>
  </si>
  <si>
    <t>2014.08.27</t>
    <phoneticPr fontId="60" type="noConversion"/>
  </si>
  <si>
    <t>2013.07.02</t>
    <phoneticPr fontId="60" type="noConversion"/>
  </si>
  <si>
    <t>2016.07.02</t>
    <phoneticPr fontId="60" type="noConversion"/>
  </si>
  <si>
    <t>2013.01.15</t>
    <phoneticPr fontId="60" type="noConversion"/>
  </si>
  <si>
    <t>2013.12.31</t>
    <phoneticPr fontId="60" type="noConversion"/>
  </si>
  <si>
    <t>대출</t>
    <phoneticPr fontId="60" type="noConversion"/>
  </si>
  <si>
    <t>[대주주에 대한 신용공여 현황]</t>
    <phoneticPr fontId="60" type="noConversion"/>
  </si>
  <si>
    <t>2012.08.06</t>
    <phoneticPr fontId="60" type="noConversion"/>
  </si>
  <si>
    <t>2016.08.06</t>
    <phoneticPr fontId="60" type="noConversion"/>
  </si>
  <si>
    <t>구명완</t>
    <phoneticPr fontId="60" type="noConversion"/>
  </si>
  <si>
    <t>2013.08.27
(2013.08.20.)</t>
    <phoneticPr fontId="60" type="noConversion"/>
  </si>
  <si>
    <t>(2013년 4분기)</t>
    <phoneticPr fontId="60" type="noConversion"/>
  </si>
  <si>
    <t>2013.08.27</t>
    <phoneticPr fontId="60" type="noConversion"/>
  </si>
  <si>
    <t>2013.11.25</t>
    <phoneticPr fontId="60" type="noConversion"/>
  </si>
</sst>
</file>

<file path=xl/styles.xml><?xml version="1.0" encoding="utf-8"?>
<styleSheet xmlns="http://schemas.openxmlformats.org/spreadsheetml/2006/main">
  <numFmts count="6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0_ "/>
    <numFmt numFmtId="177" formatCode="_ * #,##0_ ;_ * \-#,##0_ ;_ * &quot;-&quot;_ ;_ @_ "/>
    <numFmt numFmtId="178" formatCode="_ * #,##0.00_ ;_ * \-#,##0.00_ ;_ * &quot;-&quot;??_ ;_ @_ "/>
    <numFmt numFmtId="179" formatCode="0_);\(0\)"/>
    <numFmt numFmtId="180" formatCode="0.0000%"/>
    <numFmt numFmtId="181" formatCode="#,##0_ "/>
    <numFmt numFmtId="182" formatCode="0.00_ "/>
    <numFmt numFmtId="183" formatCode="_ &quot;₩&quot;* #,##0_ ;_ &quot;₩&quot;* \-#,##0_ ;_ &quot;₩&quot;* &quot;-&quot;_ ;_ @_ "/>
    <numFmt numFmtId="184" formatCode="_ &quot;₩&quot;* #,##0.00_ ;_ &quot;₩&quot;* \-#,##0.00_ ;_ &quot;₩&quot;* &quot;-&quot;??_ ;_ @_ "/>
    <numFmt numFmtId="185" formatCode="mmm\.yy"/>
    <numFmt numFmtId="186" formatCode="_ &quot;₩&quot;* #,##0.00_ ;_ &quot;₩&quot;* &quot;₩&quot;\-#,##0.00_ ;_ &quot;₩&quot;* &quot;-&quot;??_ ;_ @_ "/>
    <numFmt numFmtId="187" formatCode="0.0"/>
    <numFmt numFmtId="188" formatCode="_-* #,##0.000_-;\-* #,##0.000_-;_-* &quot;-&quot;_-;_-@_-"/>
    <numFmt numFmtId="189" formatCode="_(&quot;$&quot;* #,##0.00_);_(&quot;$&quot;* \(#,##0.00\);_(&quot;$&quot;* &quot;-&quot;??_);_(@_)"/>
    <numFmt numFmtId="190" formatCode="_(&quot;$&quot;* #,##0_);_(&quot;$&quot;* \(#,##0\);_(&quot;$&quot;* &quot;-&quot;_);_(@_)"/>
    <numFmt numFmtId="191" formatCode="#,##0.0_ "/>
    <numFmt numFmtId="192" formatCode="#,##0;[Red]\-#,##0;\-"/>
    <numFmt numFmtId="193" formatCode="&quot;₩&quot;#,##0_);&quot;₩&quot;&quot;₩&quot;\(&quot;₩&quot;#,##0&quot;₩&quot;&quot;₩&quot;\)"/>
    <numFmt numFmtId="194" formatCode="&quot; ￦&quot;#,##0_);&quot;(￦&quot;#,##0\);&quot; ￦&quot;\-_)"/>
    <numFmt numFmtId="195" formatCode="0.000%"/>
    <numFmt numFmtId="196" formatCode="0.00000%"/>
    <numFmt numFmtId="197" formatCode="0.000000%"/>
    <numFmt numFmtId="198" formatCode="0.0000000%"/>
    <numFmt numFmtId="199" formatCode="\(0.0%\)"/>
    <numFmt numFmtId="200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01" formatCode="#,##0&quot;台&quot;"/>
    <numFmt numFmtId="202" formatCode="#,##0;&quot;-&quot;#,##0"/>
    <numFmt numFmtId="203" formatCode="&quot;₩&quot;#,##0.00;&quot;₩&quot;\-#,##0.00"/>
    <numFmt numFmtId="204" formatCode="_ * #,##0.00_ ;_ * \-#,##0.00_ ;_ * &quot;-&quot;_ ;_ @_ "/>
    <numFmt numFmtId="205" formatCode="&quot;₩&quot;#,##0;[Red]&quot;₩&quot;&quot;₩&quot;\-#,##0"/>
    <numFmt numFmtId="206" formatCode="&quot;₩&quot;#,##0.00;&quot;₩&quot;&quot;₩&quot;\-#,##0.00"/>
    <numFmt numFmtId="207" formatCode="&quot;₩&quot;#,##0.00;[Red]&quot;₩&quot;&quot;₩&quot;\-#,##0.00"/>
    <numFmt numFmtId="208" formatCode="_ &quot;₩&quot;* #,##0_ ;_ &quot;₩&quot;* &quot;₩&quot;\-#,##0_ ;_ &quot;₩&quot;* &quot;-&quot;_ ;_ @_ "/>
    <numFmt numFmtId="209" formatCode="_ * #,##0_ ;_ * &quot;₩&quot;\-#,##0_ ;_ * &quot;-&quot;_ ;_ @_ "/>
    <numFmt numFmtId="210" formatCode="#,##0;&quot;△&quot;#,##0"/>
    <numFmt numFmtId="211" formatCode="_ * #,##0.0000_ ;_ * \-#,##0.0000_ ;_ * &quot;-&quot;_ ;_ @_ "/>
    <numFmt numFmtId="212" formatCode="#."/>
    <numFmt numFmtId="213" formatCode="#,##0;[Red]&quot;-&quot;#,##0"/>
    <numFmt numFmtId="214" formatCode="_-[$€-2]* #,##0.00_-;\-[$€-2]* #,##0.00_-;_-[$€-2]* &quot;-&quot;??_-"/>
    <numFmt numFmtId="215" formatCode="&quot;₩&quot;#,##0.00;[Red]&quot;₩&quot;\-#,##0.00"/>
    <numFmt numFmtId="216" formatCode="&quot;₩&quot;#,##0;[Red]&quot;₩&quot;\-#,##0"/>
    <numFmt numFmtId="217" formatCode="#,##0.00;[Red]&quot;-&quot;#,##0.00"/>
    <numFmt numFmtId="218" formatCode="_ &quot;₩&quot;* #,##0_ ;_ &quot;₩&quot;* &quot;₩&quot;\!\-#,##0_ ;_ &quot;₩&quot;* &quot;-&quot;_ ;_ @_ "/>
    <numFmt numFmtId="219" formatCode="&quot;₩&quot;#,##0.00;&quot;₩&quot;&quot;₩&quot;&quot;₩&quot;&quot;₩&quot;&quot;₩&quot;\!\-#,##0.00"/>
    <numFmt numFmtId="220" formatCode="_ &quot;₩&quot;* #,##0_ ;_ &quot;₩&quot;* &quot;₩&quot;&quot;₩&quot;&quot;₩&quot;&quot;₩&quot;&quot;₩&quot;&quot;₩&quot;&quot;₩&quot;\-#,##0_ ;_ &quot;₩&quot;* &quot;-&quot;_ ;_ @_ "/>
    <numFmt numFmtId="221" formatCode="_ &quot;$&quot;* #,##0_ ;_ &quot;$&quot;* \-#,##0_ ;_ &quot;$&quot;* &quot;-&quot;_ ;_ @_ "/>
    <numFmt numFmtId="222" formatCode="&quot;₩&quot;#,##0;[Red]&quot;₩&quot;&quot;-&quot;#,##0"/>
    <numFmt numFmtId="223" formatCode="&quot;$&quot;#,##0_);[Red]\(&quot;$&quot;#,##0\)"/>
    <numFmt numFmtId="224" formatCode="_ &quot;₩&quot;* #,##0.00_ ;_ &quot;₩&quot;* &quot;₩&quot;&quot;₩&quot;&quot;₩&quot;&quot;₩&quot;&quot;₩&quot;&quot;₩&quot;&quot;₩&quot;\-#,##0.00_ ;_ &quot;₩&quot;* &quot;-&quot;??_ ;_ @_ "/>
    <numFmt numFmtId="225" formatCode="_ &quot;$&quot;* #,##0.00_ ;_ &quot;$&quot;* \-#,##0.00_ ;_ &quot;$&quot;* &quot;-&quot;??_ ;_ @_ "/>
    <numFmt numFmtId="226" formatCode="&quot;$&quot;#,##0.00_);[Red]\(&quot;$&quot;#,##0.00\)"/>
    <numFmt numFmtId="227" formatCode="_ * #,##0.00_ ;_ * &quot;₩&quot;&quot;₩&quot;&quot;₩&quot;&quot;₩&quot;&quot;₩&quot;&quot;₩&quot;&quot;₩&quot;\-#,##0.00_ ;_ * &quot;-&quot;??_ ;_ @_ "/>
    <numFmt numFmtId="228" formatCode="General_)"/>
    <numFmt numFmtId="229" formatCode="_-* #,##0.00_-;\-* #,##0.00_-;_-* &quot;-&quot;_-;_-@_-"/>
    <numFmt numFmtId="230" formatCode="&quot;₩&quot;#,##0;&quot;₩&quot;&quot;₩&quot;&quot;₩&quot;&quot;₩&quot;\-#,##0"/>
    <numFmt numFmtId="231" formatCode="#,##0&quot;£&quot;_);[Red]\(#,##0&quot;£&quot;\)"/>
    <numFmt numFmtId="232" formatCode="#,##0;[Red]&quot;△&quot;#,##0"/>
    <numFmt numFmtId="233" formatCode="\ \ \ \ \ @"/>
    <numFmt numFmtId="234" formatCode="_-&quot;$&quot;* #,##0_-;\-&quot;$&quot;* #,##0_-;_-&quot;$&quot;* &quot;-&quot;_-;_-@_-"/>
    <numFmt numFmtId="235" formatCode="_-&quot;$&quot;* #,##0.00_-;\-&quot;$&quot;* #,##0.00_-;_-&quot;$&quot;* &quot;-&quot;??_-;_-@_-"/>
  </numFmts>
  <fonts count="86">
    <font>
      <sz val="11"/>
      <name val="돋움"/>
      <family val="3"/>
      <charset val="129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12"/>
      <name val="¹UAAA¼"/>
      <family val="3"/>
      <charset val="129"/>
    </font>
    <font>
      <sz val="12"/>
      <name val="바탕체"/>
      <family val="1"/>
      <charset val="129"/>
    </font>
    <font>
      <sz val="11"/>
      <name val="돋?o"/>
      <family val="3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"/>
      <color indexed="18"/>
      <name val="Courier"/>
      <family val="3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sz val="12"/>
      <name val="돋움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sz val="12"/>
      <name val="뼻뮝"/>
      <family val="3"/>
      <charset val="129"/>
    </font>
    <font>
      <sz val="10"/>
      <name val="굴림"/>
      <family val="3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1"/>
      <name val="바탕"/>
      <family val="1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Ｐゴシック"/>
      <family val="3"/>
      <charset val="129"/>
    </font>
    <font>
      <b/>
      <sz val="12"/>
      <name val="굴림체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Arial"/>
      <family val="2"/>
    </font>
    <font>
      <sz val="12"/>
      <name val="±¼¸²A¼"/>
      <family val="3"/>
      <charset val="129"/>
    </font>
    <font>
      <sz val="11"/>
      <name val="±¼¸²Ã¼"/>
      <family val="3"/>
      <charset val="129"/>
    </font>
    <font>
      <sz val="11"/>
      <name val="±¼¸²A¼"/>
      <family val="3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sz val="12"/>
      <name val="±¼¸²Ã¼"/>
      <family val="3"/>
      <charset val="129"/>
    </font>
    <font>
      <b/>
      <sz val="10"/>
      <name val="Helv"/>
      <family val="2"/>
    </font>
    <font>
      <u val="doubleAccounting"/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22"/>
      <name val="Times New Roman"/>
      <family val="1"/>
    </font>
    <font>
      <b/>
      <sz val="16"/>
      <name val="Times New Roman"/>
      <family val="1"/>
    </font>
    <font>
      <sz val="10"/>
      <color indexed="12"/>
      <name val="Arial"/>
      <family val="2"/>
    </font>
    <font>
      <b/>
      <sz val="14"/>
      <color indexed="24"/>
      <name val="Book Antiqua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10"/>
      <color indexed="10"/>
      <name val="Arial"/>
      <family val="2"/>
    </font>
    <font>
      <sz val="10"/>
      <name val="Times New Roman"/>
      <family val="1"/>
    </font>
    <font>
      <sz val="8"/>
      <name val="돋움"/>
      <family val="3"/>
      <charset val="129"/>
    </font>
    <font>
      <sz val="11"/>
      <name val="새굴림"/>
      <family val="1"/>
      <charset val="129"/>
    </font>
    <font>
      <b/>
      <sz val="16"/>
      <name val="새굴림"/>
      <family val="1"/>
      <charset val="129"/>
    </font>
    <font>
      <b/>
      <sz val="18"/>
      <name val="Arial"/>
      <family val="2"/>
    </font>
    <font>
      <sz val="14"/>
      <name val="돋움"/>
      <family val="3"/>
      <charset val="129"/>
    </font>
    <font>
      <sz val="11"/>
      <name val="굴림체"/>
      <family val="3"/>
      <charset val="129"/>
    </font>
    <font>
      <sz val="11"/>
      <color indexed="8"/>
      <name val="맑은 고딕"/>
      <family val="3"/>
      <charset val="129"/>
    </font>
    <font>
      <u/>
      <sz val="10"/>
      <color indexed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2"/>
      <name val="¹UAAA¼"/>
      <family val="1"/>
      <charset val="129"/>
    </font>
    <font>
      <sz val="12"/>
      <name val="¡¾¨????÷A¨?"/>
      <family val="3"/>
      <charset val="129"/>
    </font>
    <font>
      <sz val="12"/>
      <name val="¡¾¨ù¢¬©÷A¨ù"/>
      <family val="1"/>
      <charset val="129"/>
    </font>
    <font>
      <sz val="12"/>
      <name val="Tms Rm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u/>
      <sz val="8.4"/>
      <color indexed="12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0"/>
      <name val="굴림체"/>
      <family val="3"/>
      <charset val="129"/>
    </font>
    <font>
      <sz val="11"/>
      <name val="ＭＳ Ｐゴシック"/>
      <family val="2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lightGray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3">
    <xf numFmtId="0" fontId="0" fillId="0" borderId="0"/>
    <xf numFmtId="0" fontId="2" fillId="0" borderId="0" applyNumberFormat="0" applyFill="0" applyBorder="0" applyAlignment="0" applyProtection="0"/>
    <xf numFmtId="24" fontId="3" fillId="0" borderId="0" applyFont="0" applyFill="0" applyBorder="0" applyAlignment="0" applyProtection="0"/>
    <xf numFmtId="201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201" fontId="4" fillId="0" borderId="0" applyNumberFormat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21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9" fillId="0" borderId="1">
      <alignment horizontal="center" vertical="center"/>
    </xf>
    <xf numFmtId="212" fontId="10" fillId="0" borderId="0">
      <protection locked="0"/>
    </xf>
    <xf numFmtId="10" fontId="5" fillId="0" borderId="0" applyFont="0" applyFill="0" applyBorder="0" applyAlignment="0" applyProtection="0"/>
    <xf numFmtId="0" fontId="11" fillId="0" borderId="2">
      <alignment vertical="center"/>
    </xf>
    <xf numFmtId="181" fontId="12" fillId="2" borderId="0">
      <alignment vertical="center"/>
    </xf>
    <xf numFmtId="219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0" fontId="15" fillId="0" borderId="0"/>
    <xf numFmtId="210" fontId="1" fillId="0" borderId="3">
      <alignment horizontal="right" vertical="center" shrinkToFit="1"/>
    </xf>
    <xf numFmtId="0" fontId="16" fillId="0" borderId="0">
      <protection locked="0"/>
    </xf>
    <xf numFmtId="0" fontId="16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200" fontId="6" fillId="0" borderId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03" fontId="19" fillId="0" borderId="3" applyFont="0" applyBorder="0" applyAlignment="0">
      <alignment horizontal="center" vertical="center"/>
    </xf>
    <xf numFmtId="0" fontId="20" fillId="0" borderId="0"/>
    <xf numFmtId="0" fontId="6" fillId="0" borderId="0" applyBorder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1" fontId="21" fillId="2" borderId="3">
      <alignment horizontal="right" vertical="center"/>
      <protection locked="0"/>
    </xf>
    <xf numFmtId="41" fontId="4" fillId="0" borderId="0" applyFont="0" applyFill="0" applyBorder="0" applyAlignment="0" applyProtection="0"/>
    <xf numFmtId="0" fontId="1" fillId="0" borderId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22" fillId="0" borderId="4"/>
    <xf numFmtId="202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94" fontId="25" fillId="0" borderId="0" applyFill="0" applyBorder="0" applyProtection="0">
      <alignment horizontal="right"/>
    </xf>
    <xf numFmtId="4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200" fontId="6" fillId="0" borderId="0">
      <alignment vertical="center"/>
    </xf>
    <xf numFmtId="200" fontId="6" fillId="0" borderId="0">
      <alignment vertical="center"/>
    </xf>
    <xf numFmtId="192" fontId="1" fillId="0" borderId="0" applyFill="0" applyBorder="0" applyProtection="0">
      <alignment vertical="center"/>
    </xf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5" fontId="27" fillId="0" borderId="0" applyFont="0" applyFill="0" applyBorder="0" applyAlignment="0" applyProtection="0"/>
    <xf numFmtId="216" fontId="27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28" fillId="3" borderId="5"/>
    <xf numFmtId="9" fontId="26" fillId="0" borderId="0" applyFont="0" applyFill="0" applyBorder="0" applyAlignment="0" applyProtection="0"/>
    <xf numFmtId="0" fontId="21" fillId="0" borderId="0">
      <alignment vertical="center"/>
    </xf>
    <xf numFmtId="0" fontId="6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16" fillId="0" borderId="6">
      <protection locked="0"/>
    </xf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81" fontId="12" fillId="0" borderId="0">
      <alignment horizontal="right" vertical="center"/>
    </xf>
    <xf numFmtId="212" fontId="10" fillId="0" borderId="0">
      <protection locked="0"/>
    </xf>
    <xf numFmtId="212" fontId="10" fillId="0" borderId="0">
      <protection locked="0"/>
    </xf>
    <xf numFmtId="220" fontId="1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221" fontId="5" fillId="0" borderId="0" applyFont="0" applyFill="0" applyBorder="0" applyAlignment="0" applyProtection="0"/>
    <xf numFmtId="221" fontId="29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29" fillId="0" borderId="0" applyFont="0" applyFill="0" applyBorder="0" applyAlignment="0" applyProtection="0"/>
    <xf numFmtId="190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223" fontId="30" fillId="0" borderId="0" applyFont="0" applyFill="0" applyBorder="0" applyAlignment="0" applyProtection="0"/>
    <xf numFmtId="223" fontId="30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212" fontId="10" fillId="0" borderId="0">
      <protection locked="0"/>
    </xf>
    <xf numFmtId="184" fontId="5" fillId="0" borderId="0" applyFont="0" applyFill="0" applyBorder="0" applyAlignment="0" applyProtection="0"/>
    <xf numFmtId="224" fontId="1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25" fontId="5" fillId="0" borderId="0" applyFont="0" applyFill="0" applyBorder="0" applyAlignment="0" applyProtection="0"/>
    <xf numFmtId="225" fontId="29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6" fontId="5" fillId="0" borderId="0" applyFont="0" applyFill="0" applyBorder="0" applyAlignment="0" applyProtection="0"/>
    <xf numFmtId="216" fontId="29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226" fontId="30" fillId="0" borderId="0" applyFont="0" applyFill="0" applyBorder="0" applyAlignment="0" applyProtection="0"/>
    <xf numFmtId="226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0" fontId="3" fillId="0" borderId="0"/>
    <xf numFmtId="0" fontId="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213" fontId="5" fillId="0" borderId="0" applyFont="0" applyFill="0" applyBorder="0" applyAlignment="0" applyProtection="0"/>
    <xf numFmtId="213" fontId="29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212" fontId="10" fillId="0" borderId="0">
      <protection locked="0"/>
    </xf>
    <xf numFmtId="178" fontId="5" fillId="0" borderId="0" applyFont="0" applyFill="0" applyBorder="0" applyAlignment="0" applyProtection="0"/>
    <xf numFmtId="227" fontId="1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217" fontId="5" fillId="0" borderId="0" applyFont="0" applyFill="0" applyBorder="0" applyAlignment="0" applyProtection="0"/>
    <xf numFmtId="217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91" fontId="11" fillId="0" borderId="0">
      <alignment horizontal="right"/>
      <protection locked="0"/>
    </xf>
    <xf numFmtId="188" fontId="4" fillId="0" borderId="0" applyFont="0" applyFill="0" applyBorder="0" applyAlignment="0" applyProtection="0"/>
    <xf numFmtId="212" fontId="10" fillId="0" borderId="0">
      <protection locked="0"/>
    </xf>
    <xf numFmtId="0" fontId="33" fillId="0" borderId="0"/>
    <xf numFmtId="0" fontId="34" fillId="0" borderId="0"/>
    <xf numFmtId="0" fontId="33" fillId="0" borderId="0"/>
    <xf numFmtId="0" fontId="3" fillId="0" borderId="0"/>
    <xf numFmtId="0" fontId="3" fillId="0" borderId="0"/>
    <xf numFmtId="0" fontId="5" fillId="0" borderId="0"/>
    <xf numFmtId="0" fontId="29" fillId="0" borderId="0"/>
    <xf numFmtId="0" fontId="35" fillId="0" borderId="0"/>
    <xf numFmtId="0" fontId="36" fillId="0" borderId="0"/>
    <xf numFmtId="228" fontId="8" fillId="0" borderId="0"/>
    <xf numFmtId="228" fontId="8" fillId="0" borderId="0"/>
    <xf numFmtId="0" fontId="32" fillId="0" borderId="0"/>
    <xf numFmtId="0" fontId="3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3" fillId="0" borderId="0"/>
    <xf numFmtId="0" fontId="4" fillId="0" borderId="0" applyFill="0" applyBorder="0" applyAlignment="0"/>
    <xf numFmtId="198" fontId="4" fillId="4" borderId="0" applyNumberFormat="0" applyFont="0" applyBorder="0" applyAlignment="0">
      <protection locked="0"/>
    </xf>
    <xf numFmtId="0" fontId="38" fillId="0" borderId="0"/>
    <xf numFmtId="4" fontId="16" fillId="0" borderId="0">
      <protection locked="0"/>
    </xf>
    <xf numFmtId="3" fontId="3" fillId="0" borderId="0" applyFont="0" applyFill="0" applyBorder="0" applyAlignment="0" applyProtection="0"/>
    <xf numFmtId="185" fontId="4" fillId="0" borderId="0"/>
    <xf numFmtId="212" fontId="10" fillId="0" borderId="0">
      <protection locked="0"/>
    </xf>
    <xf numFmtId="195" fontId="4" fillId="0" borderId="0" applyFont="0" applyFill="0" applyBorder="0" applyAlignment="0" applyProtection="0"/>
    <xf numFmtId="205" fontId="19" fillId="0" borderId="0">
      <protection locked="0"/>
    </xf>
    <xf numFmtId="216" fontId="3" fillId="0" borderId="0" applyFont="0" applyFill="0" applyBorder="0" applyAlignment="0" applyProtection="0"/>
    <xf numFmtId="181" fontId="6" fillId="0" borderId="3" applyFill="0" applyBorder="0" applyAlignment="0"/>
    <xf numFmtId="212" fontId="10" fillId="0" borderId="0">
      <protection locked="0"/>
    </xf>
    <xf numFmtId="0" fontId="4" fillId="0" borderId="0"/>
    <xf numFmtId="209" fontId="19" fillId="0" borderId="0">
      <protection locked="0"/>
    </xf>
    <xf numFmtId="186" fontId="4" fillId="0" borderId="0"/>
    <xf numFmtId="190" fontId="39" fillId="0" borderId="0" applyFill="0" applyBorder="0" applyAlignment="0" applyProtection="0"/>
    <xf numFmtId="214" fontId="4" fillId="0" borderId="0" applyFon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206" fontId="19" fillId="0" borderId="0">
      <protection locked="0"/>
    </xf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7" applyNumberFormat="0" applyAlignment="0" applyProtection="0">
      <alignment horizontal="left" vertical="center"/>
    </xf>
    <xf numFmtId="0" fontId="42" fillId="0" borderId="8">
      <alignment horizontal="left" vertical="center"/>
    </xf>
    <xf numFmtId="14" fontId="43" fillId="5" borderId="2">
      <alignment horizontal="center" vertical="center" wrapText="1"/>
    </xf>
    <xf numFmtId="208" fontId="19" fillId="0" borderId="0">
      <protection locked="0"/>
    </xf>
    <xf numFmtId="208" fontId="19" fillId="0" borderId="0">
      <protection locked="0"/>
    </xf>
    <xf numFmtId="0" fontId="44" fillId="0" borderId="9" applyNumberFormat="0" applyFill="0" applyBorder="0" applyAlignment="0" applyProtection="0">
      <alignment horizontal="left"/>
    </xf>
    <xf numFmtId="0" fontId="45" fillId="6" borderId="10" applyNumberFormat="0" applyFont="0" applyBorder="0" applyAlignment="0">
      <alignment horizontal="center"/>
      <protection locked="0"/>
    </xf>
    <xf numFmtId="10" fontId="40" fillId="2" borderId="3" applyNumberFormat="0" applyBorder="0" applyAlignment="0" applyProtection="0"/>
    <xf numFmtId="0" fontId="46" fillId="0" borderId="0" applyNumberFormat="0" applyFill="0" applyBorder="0" applyAlignment="0">
      <protection locked="0"/>
    </xf>
    <xf numFmtId="211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7" fillId="2" borderId="11">
      <alignment horizontal="left" vertical="top" indent="2"/>
    </xf>
    <xf numFmtId="0" fontId="48" fillId="0" borderId="2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0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37" fontId="49" fillId="0" borderId="0"/>
    <xf numFmtId="179" fontId="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212" fontId="10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0" fontId="51" fillId="2" borderId="0">
      <alignment horizontal="right"/>
    </xf>
    <xf numFmtId="0" fontId="52" fillId="2" borderId="0">
      <alignment horizontal="right"/>
    </xf>
    <xf numFmtId="0" fontId="53" fillId="2" borderId="12"/>
    <xf numFmtId="0" fontId="53" fillId="0" borderId="0" applyBorder="0">
      <alignment horizontal="centerContinuous"/>
    </xf>
    <xf numFmtId="0" fontId="54" fillId="0" borderId="0" applyBorder="0">
      <alignment horizontal="centerContinuous"/>
    </xf>
    <xf numFmtId="0" fontId="55" fillId="2" borderId="0"/>
    <xf numFmtId="0" fontId="56" fillId="2" borderId="2"/>
    <xf numFmtId="213" fontId="9" fillId="0" borderId="0"/>
    <xf numFmtId="207" fontId="19" fillId="0" borderId="0">
      <protection locked="0"/>
    </xf>
    <xf numFmtId="204" fontId="19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19" fillId="0" borderId="0">
      <protection locked="0"/>
    </xf>
    <xf numFmtId="197" fontId="4" fillId="0" borderId="0" applyFont="0" applyFill="0" applyBorder="0" applyAlignment="0" applyProtection="0"/>
    <xf numFmtId="0" fontId="6" fillId="0" borderId="0"/>
    <xf numFmtId="190" fontId="57" fillId="0" borderId="0" applyFill="0" applyBorder="0" applyAlignment="0" applyProtection="0"/>
    <xf numFmtId="0" fontId="48" fillId="0" borderId="0"/>
    <xf numFmtId="0" fontId="58" fillId="0" borderId="0" applyFill="0" applyBorder="0" applyProtection="0">
      <alignment horizontal="left" vertical="top"/>
    </xf>
    <xf numFmtId="0" fontId="5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208" fontId="19" fillId="0" borderId="13">
      <protection locked="0"/>
    </xf>
    <xf numFmtId="212" fontId="10" fillId="0" borderId="0">
      <protection locked="0"/>
    </xf>
    <xf numFmtId="199" fontId="4" fillId="0" borderId="0" applyFont="0" applyFill="0" applyBorder="0" applyAlignment="0" applyProtection="0"/>
    <xf numFmtId="181" fontId="21" fillId="2" borderId="29">
      <alignment horizontal="right" vertical="center"/>
      <protection locked="0"/>
    </xf>
    <xf numFmtId="203" fontId="19" fillId="0" borderId="29" applyFont="0" applyBorder="0" applyAlignment="0">
      <alignment horizontal="center" vertical="center"/>
    </xf>
    <xf numFmtId="210" fontId="1" fillId="0" borderId="29">
      <alignment horizontal="right" vertical="center" shrinkToFit="1"/>
    </xf>
    <xf numFmtId="10" fontId="40" fillId="2" borderId="29" applyNumberFormat="0" applyBorder="0" applyAlignment="0" applyProtection="0"/>
    <xf numFmtId="0" fontId="42" fillId="0" borderId="30">
      <alignment horizontal="left" vertical="center"/>
    </xf>
    <xf numFmtId="181" fontId="6" fillId="0" borderId="29" applyFill="0" applyBorder="0" applyAlignment="0"/>
    <xf numFmtId="181" fontId="6" fillId="0" borderId="31" applyFill="0" applyBorder="0" applyAlignment="0"/>
    <xf numFmtId="181" fontId="6" fillId="0" borderId="26" applyFill="0" applyBorder="0" applyAlignment="0"/>
    <xf numFmtId="0" fontId="42" fillId="0" borderId="32">
      <alignment horizontal="left" vertical="center"/>
    </xf>
    <xf numFmtId="0" fontId="42" fillId="0" borderId="27">
      <alignment horizontal="left" vertical="center"/>
    </xf>
    <xf numFmtId="10" fontId="40" fillId="2" borderId="31" applyNumberFormat="0" applyBorder="0" applyAlignment="0" applyProtection="0"/>
    <xf numFmtId="10" fontId="40" fillId="2" borderId="26" applyNumberFormat="0" applyBorder="0" applyAlignment="0" applyProtection="0"/>
    <xf numFmtId="210" fontId="1" fillId="0" borderId="31">
      <alignment horizontal="right" vertical="center" shrinkToFit="1"/>
    </xf>
    <xf numFmtId="210" fontId="1" fillId="0" borderId="26">
      <alignment horizontal="right" vertical="center" shrinkToFit="1"/>
    </xf>
    <xf numFmtId="203" fontId="19" fillId="0" borderId="31" applyFont="0" applyBorder="0" applyAlignment="0">
      <alignment horizontal="center" vertical="center"/>
    </xf>
    <xf numFmtId="203" fontId="19" fillId="0" borderId="26" applyFont="0" applyBorder="0" applyAlignment="0">
      <alignment horizontal="center" vertical="center"/>
    </xf>
    <xf numFmtId="181" fontId="21" fillId="2" borderId="26">
      <alignment horizontal="right" vertical="center"/>
      <protection locked="0"/>
    </xf>
    <xf numFmtId="181" fontId="21" fillId="2" borderId="31">
      <alignment horizontal="right" vertical="center"/>
      <protection locked="0"/>
    </xf>
    <xf numFmtId="41" fontId="4" fillId="0" borderId="0" applyFon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0" fontId="69" fillId="0" borderId="0"/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0" fontId="70" fillId="0" borderId="0"/>
    <xf numFmtId="0" fontId="1" fillId="0" borderId="0"/>
    <xf numFmtId="0" fontId="1" fillId="0" borderId="0"/>
    <xf numFmtId="0" fontId="71" fillId="0" borderId="0" applyFont="0" applyFill="0" applyBorder="0" applyAlignment="0" applyProtection="0"/>
    <xf numFmtId="0" fontId="72" fillId="0" borderId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/>
    <xf numFmtId="0" fontId="1" fillId="0" borderId="0"/>
    <xf numFmtId="0" fontId="73" fillId="0" borderId="0"/>
    <xf numFmtId="0" fontId="73" fillId="0" borderId="0"/>
    <xf numFmtId="212" fontId="10" fillId="0" borderId="0">
      <protection locked="0"/>
    </xf>
    <xf numFmtId="0" fontId="73" fillId="0" borderId="0" applyFont="0" applyFill="0" applyBorder="0" applyAlignment="0" applyProtection="0"/>
    <xf numFmtId="0" fontId="71" fillId="0" borderId="0" applyFont="0" applyFill="0" applyBorder="0" applyAlignment="0" applyProtection="0"/>
    <xf numFmtId="42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212" fontId="10" fillId="0" borderId="0">
      <protection locked="0"/>
    </xf>
    <xf numFmtId="217" fontId="74" fillId="0" borderId="0" applyFont="0" applyFill="0" applyBorder="0" applyAlignment="0" applyProtection="0"/>
    <xf numFmtId="0" fontId="75" fillId="0" borderId="0"/>
    <xf numFmtId="0" fontId="76" fillId="0" borderId="0"/>
    <xf numFmtId="0" fontId="35" fillId="0" borderId="0"/>
    <xf numFmtId="0" fontId="37" fillId="0" borderId="0"/>
    <xf numFmtId="0" fontId="32" fillId="0" borderId="0"/>
    <xf numFmtId="0" fontId="37" fillId="0" borderId="0"/>
    <xf numFmtId="0" fontId="74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0" fontId="78" fillId="0" borderId="0" applyNumberFormat="0" applyAlignment="0">
      <alignment horizontal="left"/>
    </xf>
    <xf numFmtId="230" fontId="4" fillId="0" borderId="0" applyFont="0" applyFill="0" applyBorder="0" applyAlignment="0" applyProtection="0"/>
    <xf numFmtId="0" fontId="79" fillId="0" borderId="0" applyNumberFormat="0" applyAlignment="0">
      <alignment horizontal="left"/>
    </xf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59" fillId="0" borderId="0" applyNumberFormat="0" applyFont="0" applyFill="0" applyBorder="0" applyProtection="0">
      <alignment horizontal="left"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31" fontId="1" fillId="0" borderId="0" applyNumberFormat="0" applyFill="0" applyBorder="0" applyAlignment="0" applyProtection="0">
      <alignment horizontal="left"/>
    </xf>
    <xf numFmtId="0" fontId="1" fillId="0" borderId="0"/>
    <xf numFmtId="40" fontId="81" fillId="0" borderId="0" applyBorder="0">
      <alignment horizontal="right"/>
    </xf>
    <xf numFmtId="40" fontId="82" fillId="0" borderId="0"/>
    <xf numFmtId="0" fontId="30" fillId="0" borderId="0" applyNumberFormat="0" applyFont="0" applyFill="0" applyBorder="0" applyProtection="0">
      <alignment horizontal="center" vertical="center" wrapText="1"/>
    </xf>
    <xf numFmtId="0" fontId="83" fillId="0" borderId="0"/>
    <xf numFmtId="1" fontId="84" fillId="0" borderId="31" applyFill="0" applyBorder="0">
      <alignment horizontal="center"/>
    </xf>
    <xf numFmtId="212" fontId="10" fillId="0" borderId="0">
      <protection locked="0"/>
    </xf>
    <xf numFmtId="212" fontId="10" fillId="0" borderId="0">
      <protection locked="0"/>
    </xf>
    <xf numFmtId="9" fontId="4" fillId="0" borderId="0" applyFont="0" applyFill="0" applyBorder="0" applyAlignment="0" applyProtection="0"/>
    <xf numFmtId="212" fontId="10" fillId="0" borderId="0">
      <protection locked="0"/>
    </xf>
    <xf numFmtId="41" fontId="66" fillId="0" borderId="0" applyFont="0" applyFill="0" applyBorder="0" applyAlignment="0" applyProtection="0">
      <alignment vertical="center"/>
    </xf>
    <xf numFmtId="41" fontId="68" fillId="0" borderId="0" applyFont="0" applyFill="0" applyBorder="0" applyAlignment="0" applyProtection="0">
      <alignment vertical="center"/>
    </xf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32" fontId="6" fillId="0" borderId="12"/>
    <xf numFmtId="0" fontId="25" fillId="0" borderId="0"/>
    <xf numFmtId="0" fontId="70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38" fontId="6" fillId="0" borderId="0" applyFont="0" applyFill="0" applyBorder="0" applyAlignment="0" applyProtection="0"/>
    <xf numFmtId="233" fontId="6" fillId="0" borderId="12"/>
    <xf numFmtId="0" fontId="4" fillId="0" borderId="0"/>
    <xf numFmtId="0" fontId="4" fillId="0" borderId="0"/>
    <xf numFmtId="0" fontId="68" fillId="0" borderId="0">
      <alignment vertical="center"/>
    </xf>
    <xf numFmtId="0" fontId="4" fillId="0" borderId="0"/>
    <xf numFmtId="0" fontId="4" fillId="0" borderId="0"/>
    <xf numFmtId="0" fontId="6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5" fillId="0" borderId="0"/>
    <xf numFmtId="0" fontId="4" fillId="0" borderId="0"/>
    <xf numFmtId="0" fontId="4" fillId="0" borderId="0"/>
    <xf numFmtId="0" fontId="4" fillId="0" borderId="0"/>
    <xf numFmtId="40" fontId="85" fillId="0" borderId="0" applyFont="0" applyFill="0" applyBorder="0" applyAlignment="0" applyProtection="0"/>
    <xf numFmtId="38" fontId="85" fillId="0" borderId="0" applyFont="0" applyFill="0" applyBorder="0" applyAlignment="0" applyProtection="0"/>
    <xf numFmtId="234" fontId="25" fillId="0" borderId="0" applyFont="0" applyFill="0" applyBorder="0" applyAlignment="0" applyProtection="0"/>
    <xf numFmtId="235" fontId="25" fillId="0" borderId="0" applyFont="0" applyFill="0" applyBorder="0" applyAlignment="0" applyProtection="0"/>
  </cellStyleXfs>
  <cellXfs count="67">
    <xf numFmtId="0" fontId="0" fillId="0" borderId="0" xfId="0"/>
    <xf numFmtId="0" fontId="61" fillId="2" borderId="0" xfId="118" applyFont="1" applyFill="1" applyAlignment="1">
      <alignment horizontal="center" vertical="center"/>
    </xf>
    <xf numFmtId="0" fontId="62" fillId="2" borderId="0" xfId="118" applyFont="1" applyFill="1" applyAlignment="1">
      <alignment horizontal="center" vertical="center"/>
    </xf>
    <xf numFmtId="0" fontId="4" fillId="0" borderId="3" xfId="118" applyBorder="1" applyAlignment="1">
      <alignment horizontal="center" vertical="center"/>
    </xf>
    <xf numFmtId="0" fontId="4" fillId="0" borderId="3" xfId="118" applyBorder="1" applyAlignment="1">
      <alignment horizontal="center" vertical="center" wrapText="1"/>
    </xf>
    <xf numFmtId="0" fontId="4" fillId="0" borderId="3" xfId="119" applyFont="1" applyFill="1" applyBorder="1" applyAlignment="1">
      <alignment horizontal="center" vertical="center"/>
    </xf>
    <xf numFmtId="0" fontId="4" fillId="0" borderId="3" xfId="118" applyFill="1" applyBorder="1" applyAlignment="1">
      <alignment horizontal="center" vertical="center"/>
    </xf>
    <xf numFmtId="0" fontId="61" fillId="2" borderId="0" xfId="118" applyFont="1" applyFill="1" applyAlignment="1">
      <alignment vertical="center"/>
    </xf>
    <xf numFmtId="0" fontId="61" fillId="2" borderId="0" xfId="118" applyFont="1" applyFill="1" applyBorder="1" applyAlignment="1">
      <alignment vertical="center"/>
    </xf>
    <xf numFmtId="0" fontId="4" fillId="0" borderId="3" xfId="118" applyFont="1" applyBorder="1" applyAlignment="1">
      <alignment horizontal="center" vertical="center"/>
    </xf>
    <xf numFmtId="182" fontId="0" fillId="0" borderId="31" xfId="118" applyNumberFormat="1" applyFont="1" applyFill="1" applyBorder="1" applyAlignment="1">
      <alignment horizontal="center" vertical="center" wrapText="1"/>
    </xf>
    <xf numFmtId="182" fontId="0" fillId="0" borderId="31" xfId="118" applyNumberFormat="1" applyFont="1" applyFill="1" applyBorder="1" applyAlignment="1">
      <alignment horizontal="center" vertical="center"/>
    </xf>
    <xf numFmtId="182" fontId="0" fillId="0" borderId="3" xfId="118" applyNumberFormat="1" applyFont="1" applyFill="1" applyBorder="1" applyAlignment="1">
      <alignment horizontal="center" vertical="center"/>
    </xf>
    <xf numFmtId="229" fontId="4" fillId="0" borderId="31" xfId="95" applyNumberFormat="1" applyFill="1" applyBorder="1" applyAlignment="1">
      <alignment vertical="center"/>
    </xf>
    <xf numFmtId="229" fontId="4" fillId="0" borderId="3" xfId="95" applyNumberFormat="1" applyFill="1" applyBorder="1" applyAlignment="1">
      <alignment vertical="center"/>
    </xf>
    <xf numFmtId="229" fontId="4" fillId="2" borderId="3" xfId="95" applyNumberFormat="1" applyFill="1" applyBorder="1" applyAlignment="1">
      <alignment vertical="center"/>
    </xf>
    <xf numFmtId="229" fontId="4" fillId="2" borderId="31" xfId="95" applyNumberFormat="1" applyFill="1" applyBorder="1" applyAlignment="1">
      <alignment vertical="center"/>
    </xf>
    <xf numFmtId="41" fontId="64" fillId="0" borderId="3" xfId="95" applyFont="1" applyBorder="1" applyAlignment="1">
      <alignment horizontal="center" vertical="center"/>
    </xf>
    <xf numFmtId="182" fontId="0" fillId="0" borderId="3" xfId="118" applyNumberFormat="1" applyFont="1" applyFill="1" applyBorder="1" applyAlignment="1">
      <alignment horizontal="center" vertical="center" wrapText="1"/>
    </xf>
    <xf numFmtId="0" fontId="0" fillId="0" borderId="31" xfId="118" applyFont="1" applyBorder="1" applyAlignment="1">
      <alignment horizontal="center" vertical="center"/>
    </xf>
    <xf numFmtId="0" fontId="4" fillId="0" borderId="31" xfId="118" applyBorder="1" applyAlignment="1">
      <alignment horizontal="center" vertical="center"/>
    </xf>
    <xf numFmtId="0" fontId="0" fillId="0" borderId="28" xfId="118" applyFont="1" applyBorder="1" applyAlignment="1">
      <alignment horizontal="center" vertical="center"/>
    </xf>
    <xf numFmtId="0" fontId="61" fillId="2" borderId="0" xfId="118" applyFont="1" applyFill="1" applyAlignment="1">
      <alignment horizontal="right" vertical="center"/>
    </xf>
    <xf numFmtId="0" fontId="62" fillId="2" borderId="0" xfId="118" applyFont="1" applyFill="1" applyAlignment="1">
      <alignment vertical="center"/>
    </xf>
    <xf numFmtId="0" fontId="62" fillId="2" borderId="0" xfId="118" applyFont="1" applyFill="1" applyBorder="1" applyAlignment="1">
      <alignment vertical="center"/>
    </xf>
    <xf numFmtId="0" fontId="61" fillId="2" borderId="0" xfId="118" applyFont="1" applyFill="1" applyAlignment="1">
      <alignment horizontal="left" vertical="center"/>
    </xf>
    <xf numFmtId="0" fontId="4" fillId="0" borderId="0" xfId="118" applyAlignment="1">
      <alignment vertical="center"/>
    </xf>
    <xf numFmtId="182" fontId="4" fillId="0" borderId="31" xfId="118" applyNumberFormat="1" applyFill="1" applyBorder="1" applyAlignment="1">
      <alignment vertical="center"/>
    </xf>
    <xf numFmtId="182" fontId="0" fillId="0" borderId="31" xfId="118" applyNumberFormat="1" applyFont="1" applyFill="1" applyBorder="1" applyAlignment="1">
      <alignment vertical="center"/>
    </xf>
    <xf numFmtId="182" fontId="0" fillId="0" borderId="3" xfId="118" applyNumberFormat="1" applyFont="1" applyFill="1" applyBorder="1" applyAlignment="1">
      <alignment vertical="center"/>
    </xf>
    <xf numFmtId="182" fontId="4" fillId="0" borderId="3" xfId="118" applyNumberFormat="1" applyFill="1" applyBorder="1" applyAlignment="1">
      <alignment vertical="center"/>
    </xf>
    <xf numFmtId="182" fontId="4" fillId="2" borderId="3" xfId="118" applyNumberFormat="1" applyFill="1" applyBorder="1" applyAlignment="1">
      <alignment vertical="center"/>
    </xf>
    <xf numFmtId="182" fontId="0" fillId="2" borderId="3" xfId="118" applyNumberFormat="1" applyFont="1" applyFill="1" applyBorder="1" applyAlignment="1">
      <alignment vertical="center"/>
    </xf>
    <xf numFmtId="0" fontId="0" fillId="2" borderId="31" xfId="118" applyFont="1" applyFill="1" applyBorder="1" applyAlignment="1">
      <alignment horizontal="center" vertical="center"/>
    </xf>
    <xf numFmtId="0" fontId="0" fillId="0" borderId="31" xfId="118" applyFont="1" applyBorder="1" applyAlignment="1">
      <alignment horizontal="center" vertical="center" wrapText="1"/>
    </xf>
    <xf numFmtId="0" fontId="4" fillId="0" borderId="31" xfId="118" applyFill="1" applyBorder="1" applyAlignment="1">
      <alignment horizontal="center" vertical="center"/>
    </xf>
    <xf numFmtId="182" fontId="4" fillId="0" borderId="23" xfId="118" applyNumberFormat="1" applyFill="1" applyBorder="1" applyAlignment="1">
      <alignment horizontal="center" vertical="center"/>
    </xf>
    <xf numFmtId="182" fontId="4" fillId="0" borderId="24" xfId="118" applyNumberFormat="1" applyFill="1" applyBorder="1" applyAlignment="1">
      <alignment horizontal="center" vertical="center"/>
    </xf>
    <xf numFmtId="182" fontId="4" fillId="0" borderId="25" xfId="118" applyNumberFormat="1" applyFill="1" applyBorder="1" applyAlignment="1">
      <alignment horizontal="center" vertical="center"/>
    </xf>
    <xf numFmtId="0" fontId="0" fillId="0" borderId="16" xfId="118" applyFont="1" applyBorder="1" applyAlignment="1">
      <alignment horizontal="center" vertical="center"/>
    </xf>
    <xf numFmtId="0" fontId="4" fillId="0" borderId="1" xfId="118" applyBorder="1" applyAlignment="1">
      <alignment horizontal="center" vertical="center"/>
    </xf>
    <xf numFmtId="0" fontId="4" fillId="0" borderId="31" xfId="118" applyBorder="1" applyAlignment="1">
      <alignment horizontal="center" vertical="center"/>
    </xf>
    <xf numFmtId="0" fontId="4" fillId="0" borderId="16" xfId="118" applyBorder="1" applyAlignment="1">
      <alignment horizontal="center" vertical="center"/>
    </xf>
    <xf numFmtId="0" fontId="4" fillId="0" borderId="15" xfId="118" applyBorder="1" applyAlignment="1">
      <alignment horizontal="center" vertical="center"/>
    </xf>
    <xf numFmtId="0" fontId="0" fillId="0" borderId="28" xfId="118" applyFont="1" applyBorder="1" applyAlignment="1">
      <alignment horizontal="center" vertical="center" wrapText="1"/>
    </xf>
    <xf numFmtId="0" fontId="4" fillId="0" borderId="28" xfId="118" applyBorder="1" applyAlignment="1">
      <alignment horizontal="center" vertical="center"/>
    </xf>
    <xf numFmtId="0" fontId="4" fillId="0" borderId="17" xfId="118" applyBorder="1" applyAlignment="1">
      <alignment horizontal="center" vertical="center"/>
    </xf>
    <xf numFmtId="0" fontId="4" fillId="0" borderId="10" xfId="118" applyBorder="1" applyAlignment="1">
      <alignment horizontal="center" vertical="center"/>
    </xf>
    <xf numFmtId="0" fontId="4" fillId="0" borderId="18" xfId="118" applyBorder="1" applyAlignment="1">
      <alignment horizontal="center" vertical="center"/>
    </xf>
    <xf numFmtId="0" fontId="4" fillId="0" borderId="19" xfId="118" applyFill="1" applyBorder="1" applyAlignment="1">
      <alignment horizontal="center" vertical="center"/>
    </xf>
    <xf numFmtId="0" fontId="4" fillId="0" borderId="14" xfId="118" applyFill="1" applyBorder="1" applyAlignment="1">
      <alignment horizontal="center" vertical="center"/>
    </xf>
    <xf numFmtId="0" fontId="4" fillId="0" borderId="16" xfId="118" applyFill="1" applyBorder="1" applyAlignment="1">
      <alignment horizontal="center" vertical="center" wrapText="1"/>
    </xf>
    <xf numFmtId="0" fontId="4" fillId="0" borderId="1" xfId="118" applyFill="1" applyBorder="1" applyAlignment="1">
      <alignment horizontal="center" vertical="center"/>
    </xf>
    <xf numFmtId="0" fontId="4" fillId="2" borderId="16" xfId="118" applyFont="1" applyFill="1" applyBorder="1" applyAlignment="1">
      <alignment horizontal="center" vertical="center" wrapText="1"/>
    </xf>
    <xf numFmtId="0" fontId="4" fillId="2" borderId="15" xfId="118" applyFill="1" applyBorder="1" applyAlignment="1">
      <alignment horizontal="center" vertical="center"/>
    </xf>
    <xf numFmtId="0" fontId="4" fillId="2" borderId="1" xfId="118" applyFill="1" applyBorder="1" applyAlignment="1">
      <alignment horizontal="center" vertical="center"/>
    </xf>
    <xf numFmtId="0" fontId="4" fillId="0" borderId="16" xfId="118" applyFill="1" applyBorder="1" applyAlignment="1">
      <alignment horizontal="center" vertical="center"/>
    </xf>
    <xf numFmtId="0" fontId="4" fillId="0" borderId="20" xfId="118" applyBorder="1" applyAlignment="1">
      <alignment horizontal="center" vertical="center"/>
    </xf>
    <xf numFmtId="0" fontId="4" fillId="0" borderId="21" xfId="118" applyBorder="1" applyAlignment="1">
      <alignment horizontal="center" vertical="center"/>
    </xf>
    <xf numFmtId="0" fontId="4" fillId="0" borderId="20" xfId="118" applyFill="1" applyBorder="1" applyAlignment="1">
      <alignment horizontal="center" vertical="center"/>
    </xf>
    <xf numFmtId="0" fontId="4" fillId="0" borderId="22" xfId="118" applyFill="1" applyBorder="1" applyAlignment="1">
      <alignment horizontal="center" vertical="center"/>
    </xf>
    <xf numFmtId="0" fontId="4" fillId="0" borderId="21" xfId="118" applyFill="1" applyBorder="1" applyAlignment="1">
      <alignment horizontal="center" vertical="center"/>
    </xf>
    <xf numFmtId="0" fontId="4" fillId="0" borderId="15" xfId="118" applyFill="1" applyBorder="1" applyAlignment="1">
      <alignment horizontal="center" vertical="center"/>
    </xf>
    <xf numFmtId="0" fontId="4" fillId="0" borderId="8" xfId="118" applyFill="1" applyBorder="1" applyAlignment="1">
      <alignment horizontal="center" vertical="center"/>
    </xf>
    <xf numFmtId="182" fontId="4" fillId="2" borderId="23" xfId="118" applyNumberFormat="1" applyFill="1" applyBorder="1" applyAlignment="1">
      <alignment horizontal="center" vertical="center"/>
    </xf>
    <xf numFmtId="182" fontId="4" fillId="2" borderId="24" xfId="118" applyNumberFormat="1" applyFill="1" applyBorder="1" applyAlignment="1">
      <alignment horizontal="center" vertical="center"/>
    </xf>
    <xf numFmtId="182" fontId="4" fillId="2" borderId="25" xfId="118" applyNumberFormat="1" applyFill="1" applyBorder="1" applyAlignment="1">
      <alignment horizontal="center" vertical="center"/>
    </xf>
  </cellXfs>
  <cellStyles count="453">
    <cellStyle name="_x000a_386grabber=M" xfId="1"/>
    <cellStyle name="$" xfId="2"/>
    <cellStyle name="$_db진흥" xfId="5"/>
    <cellStyle name="$_견적2" xfId="3"/>
    <cellStyle name="$_기아" xfId="4"/>
    <cellStyle name="?? [0.00]_pr" xfId="350"/>
    <cellStyle name="??&amp;O?&amp;H?_x0008__x000f__x0007_?_x0007__x0001__x0001_" xfId="6"/>
    <cellStyle name="??&amp;O?&amp;H?_x0008_??_x0007__x0001__x0001_" xfId="7"/>
    <cellStyle name="???­" xfId="351"/>
    <cellStyle name="???­ [0]" xfId="352"/>
    <cellStyle name="????_????bal" xfId="353"/>
    <cellStyle name="???­_¸???" xfId="354"/>
    <cellStyle name="???ø" xfId="355"/>
    <cellStyle name="??_product d" xfId="356"/>
    <cellStyle name="?þ¸¶" xfId="357"/>
    <cellStyle name="?þ¸¶ [0]" xfId="358"/>
    <cellStyle name="?þ¸¶_¸???" xfId="359"/>
    <cellStyle name="?霖_?寇bal" xfId="360"/>
    <cellStyle name="?핺_CASH FLOW " xfId="8"/>
    <cellStyle name="_(07-07-19)1사분기 영업실적(잠정) 자료제출요구서(양식-일반)(1)" xfId="361"/>
    <cellStyle name="_~MF3326" xfId="362"/>
    <cellStyle name="_~MF3326_1" xfId="363"/>
    <cellStyle name="_~MF3326_2" xfId="364"/>
    <cellStyle name="_~MF3326_3" xfId="365"/>
    <cellStyle name="_~MF3326_4" xfId="366"/>
    <cellStyle name="_~MF3326_5" xfId="367"/>
    <cellStyle name="_00 개정내용(종합)(2400~2500)(개정)" xfId="368"/>
    <cellStyle name="_030820 Final 확정업무보고서(2003.2분기)" xfId="9"/>
    <cellStyle name="_175기3분기주석(통합은행)" xfId="369"/>
    <cellStyle name="_175기주석(양식)" xfId="370"/>
    <cellStyle name="_2003.3_4분기_경영관리팀_82~83_제출_현호씨" xfId="10"/>
    <cellStyle name="_2003.3_4분기_경영관리팀_할부금융,비용" xfId="11"/>
    <cellStyle name="_2003.4_4분기_경영관리팀(김기배대리)" xfId="12"/>
    <cellStyle name="_2003.4_4분기_경영관리팀(김기배대리)_20040316" xfId="13"/>
    <cellStyle name="_2라_자산건전성(051223)" xfId="371"/>
    <cellStyle name="_2마_수익성(061222)" xfId="372"/>
    <cellStyle name="_6월자산건전성분류(최종)8월26일s" xfId="14"/>
    <cellStyle name="_6월자산건전성분류_최종" xfId="15"/>
    <cellStyle name="_7월누적투자" xfId="16"/>
    <cellStyle name="_b2402-shb-0609-총괄(1)" xfId="373"/>
    <cellStyle name="_B2403F5(0606)_060710" xfId="374"/>
    <cellStyle name="_B2403F5(0606)_060710(최종)" xfId="375"/>
    <cellStyle name="_B2403F5(0610)_061115" xfId="376"/>
    <cellStyle name="_B2506(구조흥)200609" xfId="377"/>
    <cellStyle name="_Book1" xfId="36"/>
    <cellStyle name="_foxz" xfId="37"/>
    <cellStyle name="_leadsheet(스파클)" xfId="38"/>
    <cellStyle name="_Research_Report용(2001년말).xls Chart 1" xfId="39"/>
    <cellStyle name="_Research_Report용(2001년말).xls Chart 10" xfId="40"/>
    <cellStyle name="_Research_Report용(2001년말).xls Chart 11" xfId="41"/>
    <cellStyle name="_Research_Report용(2001년말).xls Chart 12" xfId="42"/>
    <cellStyle name="_Research_Report용(2001년말).xls Chart 13" xfId="43"/>
    <cellStyle name="_Research_Report용(2001년말).xls Chart 14" xfId="44"/>
    <cellStyle name="_Research_Report용(2001년말).xls Chart 15" xfId="45"/>
    <cellStyle name="_Research_Report용(2001년말).xls Chart 16" xfId="46"/>
    <cellStyle name="_Research_Report용(2001년말).xls Chart 17" xfId="47"/>
    <cellStyle name="_Research_Report용(2001년말).xls Chart 18" xfId="48"/>
    <cellStyle name="_Research_Report용(2001년말).xls Chart 19" xfId="49"/>
    <cellStyle name="_Research_Report용(2001년말).xls Chart 2" xfId="50"/>
    <cellStyle name="_Research_Report용(2001년말).xls Chart 20" xfId="51"/>
    <cellStyle name="_Research_Report용(2001년말).xls Chart 21" xfId="52"/>
    <cellStyle name="_Research_Report용(2001년말).xls Chart 3" xfId="53"/>
    <cellStyle name="_Research_Report용(2001년말).xls Chart 4" xfId="54"/>
    <cellStyle name="_Research_Report용(2001년말).xls Chart 5" xfId="55"/>
    <cellStyle name="_Research_Report용(2001년말).xls Chart 6" xfId="56"/>
    <cellStyle name="_Research_Report용(2001년말).xls Chart 7" xfId="57"/>
    <cellStyle name="_Research_Report용(2001년말).xls Chart 8" xfId="58"/>
    <cellStyle name="_Research_Report용(2001년말).xls Chart 9" xfId="59"/>
    <cellStyle name="_Row1" xfId="378"/>
    <cellStyle name="_감독원용재무제표0606" xfId="379"/>
    <cellStyle name="_개발비상각1" xfId="17"/>
    <cellStyle name="_결산200412_0124_v1_감사후_bs pl" xfId="18"/>
    <cellStyle name="_경영관리3분기_박정호대리비용" xfId="19"/>
    <cellStyle name="_경영관리비용(0204김기배)" xfId="20"/>
    <cellStyle name="_경영관리비용(0304김기배최종)" xfId="21"/>
    <cellStyle name="_경영관리팀(2002.4_4분기)" xfId="22"/>
    <cellStyle name="_대차대조표(공고용)_20070630_(최종2)" xfId="380"/>
    <cellStyle name="_소코드1" xfId="23"/>
    <cellStyle name="_수정사항(8월26일)" xfId="24"/>
    <cellStyle name="_업무보고서(2003.6월)미수금예수금조정" xfId="25"/>
    <cellStyle name="_영업외손익 LS" xfId="26"/>
    <cellStyle name="_오호석부장1014" xfId="27"/>
    <cellStyle name="_오호석차장0625" xfId="28"/>
    <cellStyle name="_오호석차장0723" xfId="29"/>
    <cellStyle name="_이재민과장0206_무형자산상각" xfId="30"/>
    <cellStyle name="_이진우대리(0540725)" xfId="31"/>
    <cellStyle name="_이진우氏0204(2)" xfId="32"/>
    <cellStyle name="_이진우氏0727" xfId="33"/>
    <cellStyle name="_충당금결산0706(최종)" xfId="381"/>
    <cellStyle name="_판관,제조경비" xfId="34"/>
    <cellStyle name="_판관비 LS" xfId="35"/>
    <cellStyle name="æøè [0.00" xfId="184"/>
    <cellStyle name="æøè_produ" xfId="185"/>
    <cellStyle name="êý [0.00]_pr" xfId="275"/>
    <cellStyle name="êý_product d" xfId="276"/>
    <cellStyle name="w_bookship" xfId="329"/>
    <cellStyle name="0" xfId="60"/>
    <cellStyle name="¹?ºð?²" xfId="382"/>
    <cellStyle name="¹éºðà²" xfId="61"/>
    <cellStyle name="¹eºÐA²_AIAIC°AuCoE² " xfId="62"/>
    <cellStyle name="Ⅰ" xfId="63"/>
    <cellStyle name="A¨­￠￢￠O [0]_C¡IAo_AoAUAy¡ÆeC¡I" xfId="383"/>
    <cellStyle name="A¨­￠￢￠O_AoAUAy¡ÆeC¡I " xfId="384"/>
    <cellStyle name="Åëè­" xfId="128"/>
    <cellStyle name="Åëè­ [0]" xfId="129"/>
    <cellStyle name="AeE­ [0]_´e¼OAæ´c±Y" xfId="385"/>
    <cellStyle name="ÅëÈ­ [0]_½ÂÀÎ¾÷Ã¼" xfId="130"/>
    <cellStyle name="AeE­ [0]_97MBO" xfId="131"/>
    <cellStyle name="ÅëÈ­ [0]_97MBO" xfId="132"/>
    <cellStyle name="AeE­ [0]_97MBO (2)" xfId="133"/>
    <cellStyle name="ÅëÈ­ [0]_97MBO (2)" xfId="134"/>
    <cellStyle name="AeE­ [0]_Ao±C Project" xfId="135"/>
    <cellStyle name="ÅëÈ­ [0]_Áõ±Ç Project" xfId="136"/>
    <cellStyle name="AeE­ [0]_COºI project" xfId="137"/>
    <cellStyle name="ÅëÈ­ [0]_ÇÒºÎ project" xfId="138"/>
    <cellStyle name="AeE­ [0]_laroux" xfId="139"/>
    <cellStyle name="ÅëÈ­ [0]_laroux" xfId="140"/>
    <cellStyle name="AeE­ [0]_laroux_1" xfId="141"/>
    <cellStyle name="ÅëÈ­ [0]_laroux_1" xfId="142"/>
    <cellStyle name="AeE­ [0]_laroux_2" xfId="143"/>
    <cellStyle name="ÅëÈ­ [0]_laroux_2" xfId="144"/>
    <cellStyle name="AeE­ [0]_laroux_3" xfId="145"/>
    <cellStyle name="ÅëÈ­ [0]_laroux_3" xfId="146"/>
    <cellStyle name="AeE­ [0]_laroux_4" xfId="147"/>
    <cellStyle name="ÅëÈ­ [0]_laroux_4" xfId="148"/>
    <cellStyle name="AeE­ [0]_laroux_5" xfId="149"/>
    <cellStyle name="ÅëÈ­ [0]_laroux_5" xfId="150"/>
    <cellStyle name="AeE­ [0]_MBO_0" xfId="151"/>
    <cellStyle name="ÅëÈ­ [0]_MBO_0" xfId="152"/>
    <cellStyle name="AeE­ [0]_MBO96_1" xfId="153"/>
    <cellStyle name="ÅëÈ­ [0]_MBO96_1" xfId="154"/>
    <cellStyle name="AeE­_´e¼OAæ´c±Y" xfId="386"/>
    <cellStyle name="Åëè­_¸åãâ" xfId="155"/>
    <cellStyle name="AeE­_±aA¸" xfId="156"/>
    <cellStyle name="ÅëÈ­_½ÂÀÎ¾÷Ã¼" xfId="157"/>
    <cellStyle name="AeE­_97MBO" xfId="158"/>
    <cellStyle name="ÅëÈ­_97MBO" xfId="159"/>
    <cellStyle name="AeE­_97MBO (2)" xfId="160"/>
    <cellStyle name="ÅëÈ­_97MBO (2)" xfId="161"/>
    <cellStyle name="AeE­_A|Aa¿e" xfId="162"/>
    <cellStyle name="ÅëÈ­_Á¦Ãâ¿ë" xfId="163"/>
    <cellStyle name="AeE­_Ao±C Project" xfId="164"/>
    <cellStyle name="ÅëÈ­_Áõ±Ç Project" xfId="165"/>
    <cellStyle name="AeE­_COºI project" xfId="166"/>
    <cellStyle name="ÅëÈ­_ÇÒºÎ project" xfId="167"/>
    <cellStyle name="AeE­_laroux" xfId="168"/>
    <cellStyle name="ÅëÈ­_laroux" xfId="169"/>
    <cellStyle name="AeE­_laroux_1" xfId="170"/>
    <cellStyle name="ÅëÈ­_laroux_1" xfId="171"/>
    <cellStyle name="AeE­_laroux_2" xfId="172"/>
    <cellStyle name="ÅëÈ­_laroux_2" xfId="173"/>
    <cellStyle name="AeE­_laroux_3" xfId="174"/>
    <cellStyle name="ÅëÈ­_laroux_3" xfId="175"/>
    <cellStyle name="AeE­_laroux_4" xfId="176"/>
    <cellStyle name="ÅëÈ­_laroux_4" xfId="177"/>
    <cellStyle name="AeE­_laroux_5" xfId="178"/>
    <cellStyle name="ÅëÈ­_laroux_5" xfId="179"/>
    <cellStyle name="AeE­_MBO_0" xfId="180"/>
    <cellStyle name="ÅëÈ­_MBO_0" xfId="181"/>
    <cellStyle name="AeE­_MBO96_1" xfId="182"/>
    <cellStyle name="ÅëÈ­_MBO96_1" xfId="183"/>
    <cellStyle name="ALIGNMENT" xfId="186"/>
    <cellStyle name="Arial 10" xfId="187"/>
    <cellStyle name="Arial 12" xfId="188"/>
    <cellStyle name="Äþ¸¶" xfId="189"/>
    <cellStyle name="Äþ¸¶ [0]" xfId="190"/>
    <cellStyle name="AÞ¸¶ [0]_±aA¸" xfId="191"/>
    <cellStyle name="Äþ¸¶ [0]_2다_자본적정성 등(신설포함)" xfId="387"/>
    <cellStyle name="AÞ¸¶ [0]_97MBO (2)" xfId="192"/>
    <cellStyle name="ÄÞ¸¶ [0]_97MBO (2)" xfId="193"/>
    <cellStyle name="AÞ¸¶ [0]_Ao±C Project" xfId="194"/>
    <cellStyle name="ÄÞ¸¶ [0]_Áõ±Ç Project" xfId="195"/>
    <cellStyle name="AÞ¸¶ [0]_COºI project" xfId="196"/>
    <cellStyle name="ÄÞ¸¶ [0]_ÇÒºÎ project" xfId="197"/>
    <cellStyle name="AÞ¸¶ [0]_laroux" xfId="198"/>
    <cellStyle name="ÄÞ¸¶ [0]_laroux" xfId="199"/>
    <cellStyle name="AÞ¸¶ [0]_laroux_1" xfId="200"/>
    <cellStyle name="ÄÞ¸¶ [0]_laroux_1" xfId="201"/>
    <cellStyle name="AÞ¸¶ [0]_laroux_2" xfId="202"/>
    <cellStyle name="ÄÞ¸¶ [0]_laroux_2" xfId="203"/>
    <cellStyle name="AÞ¸¶ [0]_laroux_3" xfId="204"/>
    <cellStyle name="ÄÞ¸¶ [0]_laroux_3" xfId="205"/>
    <cellStyle name="AÞ¸¶ [0]_MBO_0" xfId="206"/>
    <cellStyle name="ÄÞ¸¶ [0]_MBO_0" xfId="207"/>
    <cellStyle name="AÞ¸¶ [0]_MBO96_1" xfId="208"/>
    <cellStyle name="ÄÞ¸¶ [0]_MBO96_1" xfId="209"/>
    <cellStyle name="Äþ¸¶_¸åãâ" xfId="210"/>
    <cellStyle name="AÞ¸¶_±aA¸" xfId="211"/>
    <cellStyle name="ÄÞ¸¶_½ÂÀÎ¾÷Ã¼" xfId="212"/>
    <cellStyle name="AÞ¸¶_¾ÆA§AU¾÷" xfId="388"/>
    <cellStyle name="ÄÞ¸¶_97MBO" xfId="213"/>
    <cellStyle name="AÞ¸¶_97MBO (2)" xfId="214"/>
    <cellStyle name="ÄÞ¸¶_97MBO (2)" xfId="215"/>
    <cellStyle name="AÞ¸¶_A|Aa¿e" xfId="216"/>
    <cellStyle name="ÄÞ¸¶_Á¦Ãâ¿ë" xfId="217"/>
    <cellStyle name="AÞ¸¶_Ao±C Project" xfId="218"/>
    <cellStyle name="ÄÞ¸¶_Áõ±Ç Project" xfId="219"/>
    <cellStyle name="AÞ¸¶_COºI project" xfId="220"/>
    <cellStyle name="ÄÞ¸¶_ÇÒºÎ project" xfId="221"/>
    <cellStyle name="AÞ¸¶_laroux" xfId="222"/>
    <cellStyle name="ÄÞ¸¶_laroux" xfId="223"/>
    <cellStyle name="AÞ¸¶_laroux_1" xfId="224"/>
    <cellStyle name="ÄÞ¸¶_laroux_1" xfId="225"/>
    <cellStyle name="AÞ¸¶_laroux_2" xfId="226"/>
    <cellStyle name="ÄÞ¸¶_laroux_2" xfId="227"/>
    <cellStyle name="AÞ¸¶_laroux_3" xfId="228"/>
    <cellStyle name="ÄÞ¸¶_laroux_3" xfId="229"/>
    <cellStyle name="AÞ¸¶_laroux_4" xfId="230"/>
    <cellStyle name="ÄÞ¸¶_laroux_4" xfId="231"/>
    <cellStyle name="AÞ¸¶_MBO_0" xfId="232"/>
    <cellStyle name="ÄÞ¸¶_MBO_0" xfId="233"/>
    <cellStyle name="AÞ¸¶_MBO96_1" xfId="234"/>
    <cellStyle name="ÄÞ¸¶_MBO96_1" xfId="235"/>
    <cellStyle name="blue$00" xfId="236"/>
    <cellStyle name="British Pound" xfId="237"/>
    <cellStyle name="C¡?A¨ª_¡¾????Ubal" xfId="389"/>
    <cellStyle name="C¡ÍA¨ª_¡¾©ö¢¯Ubal" xfId="390"/>
    <cellStyle name="Ç¥áø" xfId="238"/>
    <cellStyle name="C￥AØ_´e¼OAæ´c±Y" xfId="391"/>
    <cellStyle name="Ç¥ÁØ_±¹¿Übal" xfId="392"/>
    <cellStyle name="C￥AØ_±¹¿UPL" xfId="393"/>
    <cellStyle name="Ç¥ÁØ_±¹¿ÜPL" xfId="394"/>
    <cellStyle name="C￥AØ_¾ÆA§AU¾÷" xfId="395"/>
    <cellStyle name="Ç¥ÁØ_95³¬½Ã½ÇÀû" xfId="239"/>
    <cellStyle name="C￥AØ_96_5¹e°iºn¿e" xfId="240"/>
    <cellStyle name="Ç¥ÁØ_96_5¹é°îºñ¿ë" xfId="241"/>
    <cellStyle name="C￥AØ_A|Aa¿e" xfId="242"/>
    <cellStyle name="Ç¥ÁØ_Á¦Ãâ¿ë" xfId="243"/>
    <cellStyle name="C￥AØ_laroux" xfId="244"/>
    <cellStyle name="Ç¥ÁØ_laroux" xfId="245"/>
    <cellStyle name="C￥AØ_laroux_1" xfId="246"/>
    <cellStyle name="Ç¥ÁØ_laroux_1" xfId="247"/>
    <cellStyle name="C￥AØ_laroux_2" xfId="248"/>
    <cellStyle name="Ç¥ÁØ_laroux_2" xfId="249"/>
    <cellStyle name="C￥AØ_laroux_3" xfId="250"/>
    <cellStyle name="Ç¥ÁØ_laroux_3" xfId="251"/>
    <cellStyle name="C￥AØ_laroux_4" xfId="252"/>
    <cellStyle name="Ç¥ÁØ_laroux_4" xfId="253"/>
    <cellStyle name="C￥AØ_laroux_5" xfId="254"/>
    <cellStyle name="Ç¥ÁØ_laroux_5" xfId="255"/>
    <cellStyle name="C￥AØ_Sheet1" xfId="256"/>
    <cellStyle name="Ç¥ÁØ_Sheet1" xfId="257"/>
    <cellStyle name="Calc Currency (0)" xfId="258"/>
    <cellStyle name="Case" xfId="259"/>
    <cellStyle name="category" xfId="260"/>
    <cellStyle name="Comma" xfId="261"/>
    <cellStyle name="Comma  - Style1" xfId="396"/>
    <cellStyle name="Comma  - Style2" xfId="397"/>
    <cellStyle name="Comma  - Style3" xfId="398"/>
    <cellStyle name="Comma  - Style4" xfId="399"/>
    <cellStyle name="Comma  - Style5" xfId="400"/>
    <cellStyle name="Comma  - Style6" xfId="401"/>
    <cellStyle name="Comma  - Style7" xfId="402"/>
    <cellStyle name="Comma  - Style8" xfId="403"/>
    <cellStyle name="Comma [0]" xfId="262"/>
    <cellStyle name="comma zerodec" xfId="263"/>
    <cellStyle name="Comma_ sg&amp;a br" xfId="264"/>
    <cellStyle name="Comma0" xfId="265"/>
    <cellStyle name="Copied" xfId="404"/>
    <cellStyle name="Currency" xfId="266"/>
    <cellStyle name="Currency [0]" xfId="267"/>
    <cellStyle name="currency-$" xfId="268"/>
    <cellStyle name="currency-$ 2" xfId="338"/>
    <cellStyle name="currency-$ 3" xfId="336"/>
    <cellStyle name="currency-$ 4" xfId="337"/>
    <cellStyle name="Currency_ sg&amp;a" xfId="269"/>
    <cellStyle name="Currency0" xfId="405"/>
    <cellStyle name="Currency1" xfId="270"/>
    <cellStyle name="Date" xfId="271"/>
    <cellStyle name="Dollar (zero dec)" xfId="272"/>
    <cellStyle name="Double Accounting" xfId="273"/>
    <cellStyle name="Entered" xfId="406"/>
    <cellStyle name="Euro" xfId="274"/>
    <cellStyle name="Fixed" xfId="277"/>
    <cellStyle name="Grey" xfId="278"/>
    <cellStyle name="HEADER" xfId="279"/>
    <cellStyle name="Header1" xfId="280"/>
    <cellStyle name="Header2" xfId="281"/>
    <cellStyle name="Header2 2" xfId="340"/>
    <cellStyle name="Header2 3" xfId="335"/>
    <cellStyle name="Header2 4" xfId="339"/>
    <cellStyle name="Heading" xfId="282"/>
    <cellStyle name="Heading 1" xfId="407"/>
    <cellStyle name="Heading 2" xfId="408"/>
    <cellStyle name="Heading1" xfId="283"/>
    <cellStyle name="Heading2" xfId="284"/>
    <cellStyle name="HeadingS" xfId="285"/>
    <cellStyle name="Hyperlink" xfId="409"/>
    <cellStyle name="Input" xfId="286"/>
    <cellStyle name="Input [yellow]" xfId="287"/>
    <cellStyle name="Input [yellow] 2" xfId="342"/>
    <cellStyle name="Input [yellow] 3" xfId="334"/>
    <cellStyle name="Input [yellow] 4" xfId="341"/>
    <cellStyle name="InputBlueFont" xfId="288"/>
    <cellStyle name="left" xfId="410"/>
    <cellStyle name="Millares [0]_PERSONAL" xfId="411"/>
    <cellStyle name="Millares_PERSONAL" xfId="412"/>
    <cellStyle name="Milliers [0]_Arabian Spec" xfId="289"/>
    <cellStyle name="Milliers_Arabian Spec" xfId="290"/>
    <cellStyle name="MLHeaderSection" xfId="291"/>
    <cellStyle name="Model" xfId="292"/>
    <cellStyle name="Mon?aire [0]_Arabian Spec" xfId="293"/>
    <cellStyle name="Mon?aire_Arabian Spec" xfId="294"/>
    <cellStyle name="Moneda [0]_CONTENCION CONDELL 25.051" xfId="413"/>
    <cellStyle name="Moneda_CONTENCION CONDELL 25.051" xfId="414"/>
    <cellStyle name="Multiple" xfId="295"/>
    <cellStyle name="Multiple0" xfId="296"/>
    <cellStyle name="no dec" xfId="297"/>
    <cellStyle name="Normal - Style1" xfId="298"/>
    <cellStyle name="Normal - Style2" xfId="299"/>
    <cellStyle name="Normal - Style3" xfId="300"/>
    <cellStyle name="Normal - Style4" xfId="301"/>
    <cellStyle name="Normal - Style5" xfId="302"/>
    <cellStyle name="Normal - Style6" xfId="303"/>
    <cellStyle name="Normal - Style7" xfId="304"/>
    <cellStyle name="Normal - Style8" xfId="305"/>
    <cellStyle name="Normal_ sg&amp;a b" xfId="306"/>
    <cellStyle name="Œ…?æ맖?e [0.00]_laroux" xfId="307"/>
    <cellStyle name="Œ…?æ맖?e_laroux" xfId="308"/>
    <cellStyle name="Output Amounts" xfId="309"/>
    <cellStyle name="Output Column Headings" xfId="310"/>
    <cellStyle name="Output Line Items" xfId="311"/>
    <cellStyle name="Output Report Heading" xfId="312"/>
    <cellStyle name="Output Report Title" xfId="313"/>
    <cellStyle name="PageSubtitle" xfId="314"/>
    <cellStyle name="PageTitle" xfId="315"/>
    <cellStyle name="PARK" xfId="316"/>
    <cellStyle name="Percent" xfId="317"/>
    <cellStyle name="Percent (0)" xfId="318"/>
    <cellStyle name="Percent [2]" xfId="319"/>
    <cellStyle name="Percent_02엘지카드(최종)" xfId="320"/>
    <cellStyle name="Percent0" xfId="321"/>
    <cellStyle name="RevList" xfId="415"/>
    <cellStyle name="s]_x000d__x000a_run=c:\Hedgehog\app31.exe_x000d__x000a_spooler=yes_x000d__x000a_load=_x000d__x000a_run=_x000d__x000a_Beep=yes_x000d__x000a_NullPort=None_x000d__x000a_BorderWidth=3_x000d__x000a_CursorBlinkRate=530_x000d__x000a_D" xfId="322"/>
    <cellStyle name="s]_x000d__x000a_spooler=yes_x000d__x000a_load=_x000d__x000a_run=d:\secrets2\plugin\plugin.exe_x000d__x000a_Beep=yes_x000d__x000a_NullPort=None_x000d__x000a_BorderWidth=3_x000d__x000a_CursorBlinkRate=530_x000d_" xfId="416"/>
    <cellStyle name="Single Accounting" xfId="323"/>
    <cellStyle name="subhead" xfId="324"/>
    <cellStyle name="Subtotal" xfId="417"/>
    <cellStyle name="Tickmark" xfId="325"/>
    <cellStyle name="Times 10" xfId="326"/>
    <cellStyle name="Times 12" xfId="327"/>
    <cellStyle name="Times New Roman" xfId="418"/>
    <cellStyle name="Total" xfId="328"/>
    <cellStyle name="wrap" xfId="419"/>
    <cellStyle name="Yen" xfId="330"/>
    <cellStyle name="ﾇ･ﾁﾘ_ｱｹｿﾜbal" xfId="420"/>
    <cellStyle name="검증" xfId="64"/>
    <cellStyle name="고정소숫점" xfId="65"/>
    <cellStyle name="고정출력1" xfId="66"/>
    <cellStyle name="고정출력2" xfId="67"/>
    <cellStyle name="咬訌裝?INCOM1" xfId="68"/>
    <cellStyle name="咬訌裝?INCOM10" xfId="69"/>
    <cellStyle name="咬訌裝?INCOM2" xfId="70"/>
    <cellStyle name="咬訌裝?INCOM3" xfId="71"/>
    <cellStyle name="咬訌裝?INCOM4" xfId="72"/>
    <cellStyle name="咬訌裝?INCOM5" xfId="73"/>
    <cellStyle name="咬訌裝?INCOM6" xfId="74"/>
    <cellStyle name="咬訌裝?INCOM7" xfId="75"/>
    <cellStyle name="咬訌裝?INCOM8" xfId="76"/>
    <cellStyle name="咬訌裝?INCOM9" xfId="77"/>
    <cellStyle name="咬訌裝?PRIB11" xfId="78"/>
    <cellStyle name="咬訌裝?report-2 " xfId="79"/>
    <cellStyle name="금액" xfId="80"/>
    <cellStyle name="금액 2" xfId="344"/>
    <cellStyle name="금액 3" xfId="333"/>
    <cellStyle name="금액 4" xfId="343"/>
    <cellStyle name="날짜" xfId="81"/>
    <cellStyle name="년도" xfId="421"/>
    <cellStyle name="달러" xfId="82"/>
    <cellStyle name="뒤에 오는 하이퍼링크_030502업무보고서2003년1분기(LG카드)" xfId="83"/>
    <cellStyle name="똿떓죶ø? [0.00" xfId="422"/>
    <cellStyle name="똿떓죶ø?_produ" xfId="423"/>
    <cellStyle name="똿뗦먛귟 [0.00]_PRODUCT DETAIL Q1" xfId="84"/>
    <cellStyle name="똿뗦먛귟_PRODUCT DETAIL Q1" xfId="85"/>
    <cellStyle name="메시지" xfId="86"/>
    <cellStyle name="믅됞 [0.00]_PRODUCT DETAIL Q1" xfId="87"/>
    <cellStyle name="믅됞_PRODUCT DETAIL Q1" xfId="88"/>
    <cellStyle name="백분율 2" xfId="424"/>
    <cellStyle name="보고서" xfId="89"/>
    <cellStyle name="보고서 2" xfId="346"/>
    <cellStyle name="보고서 3" xfId="332"/>
    <cellStyle name="보고서 4" xfId="345"/>
    <cellStyle name="뷭?_BOOKSHIP" xfId="90"/>
    <cellStyle name="븏?_bookship" xfId="425"/>
    <cellStyle name="사용자" xfId="91"/>
    <cellStyle name="새귑[0]_롤痰삠悧 " xfId="92"/>
    <cellStyle name="새귑_롤痰삠悧 " xfId="93"/>
    <cellStyle name="숫자" xfId="94"/>
    <cellStyle name="숫자 2" xfId="347"/>
    <cellStyle name="숫자 3" xfId="331"/>
    <cellStyle name="숫자 4" xfId="348"/>
    <cellStyle name="쉼표 [0]" xfId="95" builtinId="6"/>
    <cellStyle name="쉼표 [0] 2" xfId="349"/>
    <cellStyle name="쉼표 [0] 2 3" xfId="426"/>
    <cellStyle name="쉼표 [0] 3" xfId="427"/>
    <cellStyle name="스타일 1" xfId="96"/>
    <cellStyle name="스타일 2" xfId="97"/>
    <cellStyle name="스타일 3" xfId="98"/>
    <cellStyle name="스타일 4" xfId="428"/>
    <cellStyle name="스타일 5" xfId="429"/>
    <cellStyle name="식" xfId="430"/>
    <cellStyle name="안건회계법인" xfId="99"/>
    <cellStyle name="원" xfId="100"/>
    <cellStyle name="원_손익계산서(05년6월)_2" xfId="101"/>
    <cellStyle name="원통화" xfId="102"/>
    <cellStyle name="一般_GARMENT STEP FORM HK" xfId="431"/>
    <cellStyle name="자리수" xfId="103"/>
    <cellStyle name="자리수0" xfId="104"/>
    <cellStyle name="제목1" xfId="105"/>
    <cellStyle name="제목2" xfId="106"/>
    <cellStyle name="좋은양식" xfId="107"/>
    <cellStyle name="지정되지 않음" xfId="108"/>
    <cellStyle name="钎霖_惫寇bal" xfId="432"/>
    <cellStyle name="千分位[0]_GARMENT STEP FORM HK" xfId="433"/>
    <cellStyle name="千分位_GARMENT STEP FORM HK" xfId="434"/>
    <cellStyle name="콤냡?&lt;_x000f_$??: `1_1" xfId="109"/>
    <cellStyle name="콤마 [0]" xfId="435"/>
    <cellStyle name="콤마_  종  합  " xfId="110"/>
    <cellStyle name="통T" xfId="113"/>
    <cellStyle name="通貨 [0.00]_Hitachi M Report 0527 Fax Cover" xfId="111"/>
    <cellStyle name="通貨_Hitachi M Report 0527 Fax Cover" xfId="112"/>
    <cellStyle name="트럭" xfId="114"/>
    <cellStyle name="퍼센트" xfId="115"/>
    <cellStyle name="평" xfId="436"/>
    <cellStyle name="표준" xfId="0" builtinId="0"/>
    <cellStyle name="표준 10" xfId="437"/>
    <cellStyle name="표준 11" xfId="438"/>
    <cellStyle name="표준 2" xfId="116"/>
    <cellStyle name="표준 2 2" xfId="439"/>
    <cellStyle name="표준 2 3" xfId="440"/>
    <cellStyle name="표준 2_2라_자산건전성_1106개정" xfId="441"/>
    <cellStyle name="표준 3" xfId="117"/>
    <cellStyle name="표준 3 2" xfId="442"/>
    <cellStyle name="표준 4" xfId="443"/>
    <cellStyle name="표준 5" xfId="444"/>
    <cellStyle name="표준 6" xfId="445"/>
    <cellStyle name="표준 7" xfId="446"/>
    <cellStyle name="표준 8" xfId="447"/>
    <cellStyle name="표준 9" xfId="448"/>
    <cellStyle name="標準_Akia(F）-8" xfId="120"/>
    <cellStyle name="표준_대주주보고서신설양식_최종" xfId="118"/>
    <cellStyle name="표준_신규양식_여전실(수정12.6)" xfId="119"/>
    <cellStyle name="하이퍼링크 2" xfId="121"/>
    <cellStyle name="합산" xfId="122"/>
    <cellStyle name="桁?切り [0.00]_Hitachi M Report 0527 Fax Cover" xfId="449"/>
    <cellStyle name="桁?切り_Hitachi M Report 0527 Fax Cover" xfId="450"/>
    <cellStyle name="桁区切り [0.00]_Hitachi M Report 0527 Fax Cover" xfId="123"/>
    <cellStyle name="桁区切り_Hitachi M Report 0527 Fax Cover" xfId="124"/>
    <cellStyle name="貨幣 [0]_GARMENT STEP FORM HK" xfId="451"/>
    <cellStyle name="貨幣_GARMENT STEP FORM HK" xfId="452"/>
    <cellStyle name="화폐기호" xfId="125"/>
    <cellStyle name="화폐기호0" xfId="126"/>
    <cellStyle name="확인" xfId="127"/>
  </cellStyles>
  <dxfs count="0"/>
  <tableStyles count="0" defaultTableStyle="TableStyleMedium9" defaultPivotStyle="PivotStyleLight16"/>
  <colors>
    <mruColors>
      <color rgb="FF00FFFF"/>
      <color rgb="FF66FFFF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49464;&#47924;\&#51064;&#51221;&#51060;&#51088;\&#51452;&#53469;&#49548;&#50976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jookim\My%20Documents\&#44048;&#49324;\&#48516;&#48152;&#44592;&#44160;&#53664;\LG&#52852;&#46300;\2002&#45380;&#48152;&#44592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90205\c\Excel\1999.03.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488;&#44592;&#54028;&#51068;/Users/KAIT/Downloads/0.%20&#50629;&#47924;&#48372;&#44256;&#49436;&#48320;&#44221;&#50836;&#52397;&#50577;&#49885;_&#53685;&#54633;&#51204;&#49328;&#49436;&#49885;(&#44592;&#53440;&#44428;&#50669;100107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488;&#44592;&#54028;&#51068;/Users/KAIT/Downloads/&#53685;&#54633;&#51204;&#49328;&#49436;&#49885;(&#51008;&#54665;09123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주택소유"/>
      <sheetName val="부적격"/>
      <sheetName val="무주택등"/>
      <sheetName val="LIST"/>
      <sheetName val="주민번호"/>
      <sheetName val="퇴직자"/>
      <sheetName val="Sheet2"/>
      <sheetName val="Sheet3"/>
      <sheetName val="0814_5만이하"/>
      <sheetName val="Links"/>
      <sheetName val="Lead"/>
      <sheetName val="종합일지"/>
      <sheetName val="보험금"/>
      <sheetName val="5월전산시산표L4"/>
      <sheetName val="임차보증금현황04.6.30"/>
      <sheetName val="잔액원장"/>
      <sheetName val="전행순위"/>
      <sheetName val="신전산소항목시산표(5월)"/>
      <sheetName val="Value"/>
      <sheetName val="Assumptions"/>
      <sheetName val="BS"/>
      <sheetName val="FCF"/>
      <sheetName val="IS"/>
      <sheetName val="Ratios"/>
      <sheetName val="NOPLAT"/>
      <sheetName val="감가상각비"/>
      <sheetName val="INTERCO LOAN"/>
      <sheetName val="대환취급"/>
      <sheetName val="basic_info"/>
      <sheetName val="카드고객추진부(850)"/>
      <sheetName val="해외출자현황(원본틀)"/>
      <sheetName val="주택소유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GTI (2)"/>
      <sheetName val="GTI (3)"/>
      <sheetName val="해외주식"/>
      <sheetName val="TOTAL"/>
      <sheetName val="re (3)"/>
      <sheetName val="환율평균(정리)"/>
      <sheetName val="Book1"/>
      <sheetName val="#REF"/>
      <sheetName val="지분법평가(HTVI)5620"/>
      <sheetName val="LIST"/>
      <sheetName val="파생평가"/>
      <sheetName val="아시아 1호5640"/>
      <sheetName val="5620"/>
      <sheetName val="5630"/>
      <sheetName val="5650"/>
      <sheetName val="5612"/>
      <sheetName val="5600"/>
      <sheetName val="5640"/>
      <sheetName val="bs (3)"/>
      <sheetName val="5611"/>
      <sheetName val="5610"/>
      <sheetName val=""/>
      <sheetName val="지급이자와할인료(직매각)"/>
      <sheetName val="전행순위"/>
      <sheetName val="97년추정손익계산서"/>
      <sheetName val="Header"/>
      <sheetName val="지점장"/>
      <sheetName val="반기_유가증권"/>
      <sheetName val="신전산소항목시산표(5월)"/>
      <sheetName val="임차보증금현황04.6.30"/>
      <sheetName val="Query"/>
      <sheetName val="전체실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xxxx"/>
      <sheetName val="연체대출"/>
      <sheetName val="센타별증감현황"/>
      <sheetName val="지역본부별"/>
      <sheetName val="회의자료(연체현황)"/>
      <sheetName val="회의자료(건전성현황)"/>
      <sheetName val="대환취급"/>
      <sheetName val="Sheet3"/>
      <sheetName val="갑지"/>
      <sheetName val="실행"/>
      <sheetName val="매도주식"/>
      <sheetName val="XREF"/>
      <sheetName val="종합일지"/>
      <sheetName val="연체대출 (2)"/>
      <sheetName val="Ⅱ1-0타"/>
      <sheetName val="정산표"/>
      <sheetName val="영업점별"/>
      <sheetName val="성적표96"/>
      <sheetName val="97년추정손익계산서"/>
      <sheetName val="Sheet1"/>
      <sheetName val="코드"/>
      <sheetName val="Code"/>
      <sheetName val="제일은행"/>
      <sheetName val="¿¬Ã¼´ëÃâ"/>
      <sheetName val="????"/>
      <sheetName val="합동별(기표용)"/>
      <sheetName val="보고"/>
      <sheetName val="6 취합중"/>
      <sheetName val="1999.03.31"/>
      <sheetName val="ROOT "/>
      <sheetName val="금리분석"/>
      <sheetName val="J"/>
      <sheetName val="출금실적"/>
      <sheetName val="#REF"/>
      <sheetName val="순위선정"/>
      <sheetName val="마케팅예산"/>
      <sheetName val="2. 담보명세"/>
      <sheetName val="COMPS"/>
    </sheetNames>
    <sheetDataSet>
      <sheetData sheetId="0" refreshError="1"/>
      <sheetData sheetId="1" refreshError="1">
        <row r="9">
          <cell r="A9">
            <v>80</v>
          </cell>
        </row>
        <row r="10">
          <cell r="A10">
            <v>81</v>
          </cell>
        </row>
        <row r="11">
          <cell r="A11">
            <v>82</v>
          </cell>
        </row>
        <row r="12">
          <cell r="A12">
            <v>83</v>
          </cell>
        </row>
        <row r="13">
          <cell r="A13">
            <v>84</v>
          </cell>
        </row>
        <row r="14">
          <cell r="A14">
            <v>85</v>
          </cell>
        </row>
        <row r="15">
          <cell r="A15">
            <v>2</v>
          </cell>
        </row>
        <row r="16">
          <cell r="A16">
            <v>5</v>
          </cell>
        </row>
        <row r="17">
          <cell r="A17">
            <v>6</v>
          </cell>
        </row>
        <row r="18">
          <cell r="A18">
            <v>18</v>
          </cell>
        </row>
        <row r="19">
          <cell r="A19">
            <v>8</v>
          </cell>
        </row>
        <row r="20">
          <cell r="A20">
            <v>13</v>
          </cell>
        </row>
        <row r="21">
          <cell r="A21">
            <v>17</v>
          </cell>
        </row>
        <row r="22">
          <cell r="A22">
            <v>16</v>
          </cell>
        </row>
        <row r="23">
          <cell r="A23">
            <v>27</v>
          </cell>
        </row>
        <row r="24">
          <cell r="A24">
            <v>25</v>
          </cell>
        </row>
        <row r="25">
          <cell r="A25">
            <v>9</v>
          </cell>
        </row>
        <row r="26">
          <cell r="A26">
            <v>7</v>
          </cell>
        </row>
        <row r="27">
          <cell r="A27">
            <v>22</v>
          </cell>
        </row>
        <row r="28">
          <cell r="A28">
            <v>30</v>
          </cell>
        </row>
        <row r="29">
          <cell r="A29">
            <v>19</v>
          </cell>
        </row>
        <row r="30">
          <cell r="A30">
            <v>11</v>
          </cell>
        </row>
        <row r="31">
          <cell r="A31">
            <v>29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14</v>
          </cell>
        </row>
        <row r="35">
          <cell r="A35">
            <v>36</v>
          </cell>
        </row>
        <row r="36">
          <cell r="A36">
            <v>38</v>
          </cell>
        </row>
        <row r="37">
          <cell r="A37">
            <v>40</v>
          </cell>
        </row>
        <row r="38">
          <cell r="A38">
            <v>42</v>
          </cell>
        </row>
        <row r="39">
          <cell r="A39">
            <v>26</v>
          </cell>
        </row>
        <row r="40">
          <cell r="A40">
            <v>3</v>
          </cell>
        </row>
        <row r="41">
          <cell r="A41">
            <v>41</v>
          </cell>
        </row>
        <row r="43">
          <cell r="A43">
            <v>39</v>
          </cell>
        </row>
        <row r="44">
          <cell r="A44">
            <v>10</v>
          </cell>
        </row>
        <row r="45">
          <cell r="A45">
            <v>21</v>
          </cell>
        </row>
        <row r="46">
          <cell r="A46">
            <v>34</v>
          </cell>
        </row>
        <row r="47">
          <cell r="A47">
            <v>4</v>
          </cell>
        </row>
        <row r="48">
          <cell r="A48">
            <v>37</v>
          </cell>
        </row>
        <row r="49">
          <cell r="A49">
            <v>15</v>
          </cell>
        </row>
        <row r="50">
          <cell r="A50">
            <v>12</v>
          </cell>
        </row>
        <row r="51">
          <cell r="A51">
            <v>28</v>
          </cell>
        </row>
        <row r="52">
          <cell r="A52">
            <v>23</v>
          </cell>
        </row>
        <row r="53">
          <cell r="A53">
            <v>35</v>
          </cell>
        </row>
        <row r="56">
          <cell r="A56">
            <v>43</v>
          </cell>
        </row>
        <row r="57">
          <cell r="A57">
            <v>49</v>
          </cell>
        </row>
        <row r="58">
          <cell r="A58">
            <v>47</v>
          </cell>
        </row>
        <row r="59">
          <cell r="A59">
            <v>46</v>
          </cell>
        </row>
        <row r="60">
          <cell r="A60">
            <v>20</v>
          </cell>
        </row>
        <row r="61">
          <cell r="A61">
            <v>24</v>
          </cell>
        </row>
        <row r="62">
          <cell r="A62">
            <v>50</v>
          </cell>
        </row>
        <row r="63">
          <cell r="A63">
            <v>48</v>
          </cell>
        </row>
        <row r="64">
          <cell r="A64">
            <v>44</v>
          </cell>
        </row>
        <row r="65">
          <cell r="A65">
            <v>45</v>
          </cell>
        </row>
        <row r="66">
          <cell r="A66">
            <v>53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54</v>
          </cell>
        </row>
        <row r="70">
          <cell r="A70">
            <v>56</v>
          </cell>
        </row>
        <row r="71">
          <cell r="A71">
            <v>61</v>
          </cell>
        </row>
        <row r="72">
          <cell r="A72">
            <v>59</v>
          </cell>
        </row>
        <row r="73">
          <cell r="A73">
            <v>62</v>
          </cell>
        </row>
        <row r="74">
          <cell r="A74">
            <v>64</v>
          </cell>
        </row>
        <row r="75">
          <cell r="A75">
            <v>57</v>
          </cell>
        </row>
        <row r="76">
          <cell r="A76">
            <v>66</v>
          </cell>
        </row>
        <row r="77">
          <cell r="A77">
            <v>55</v>
          </cell>
        </row>
        <row r="78">
          <cell r="A78">
            <v>60</v>
          </cell>
        </row>
        <row r="79">
          <cell r="A79">
            <v>63</v>
          </cell>
        </row>
        <row r="80">
          <cell r="A80">
            <v>58</v>
          </cell>
        </row>
        <row r="81">
          <cell r="A81">
            <v>65</v>
          </cell>
        </row>
        <row r="82">
          <cell r="A82">
            <v>69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72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73</v>
          </cell>
        </row>
        <row r="89">
          <cell r="A89">
            <v>74</v>
          </cell>
        </row>
        <row r="90">
          <cell r="A90">
            <v>75</v>
          </cell>
        </row>
        <row r="91">
          <cell r="A91">
            <v>76</v>
          </cell>
        </row>
        <row r="92">
          <cell r="A92">
            <v>77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차"/>
      <sheetName val="체크리스트"/>
      <sheetName val="보고서목록서식"/>
      <sheetName val="작성법"/>
      <sheetName val="공통속성"/>
      <sheetName val="ZY100"/>
      <sheetName val="ZY101"/>
      <sheetName val="ZY102"/>
      <sheetName val="ZY200"/>
      <sheetName val="ZY300"/>
      <sheetName val="ZY400"/>
      <sheetName val="선택코드표(예)"/>
      <sheetName val="ZY999"/>
    </sheetNames>
    <sheetDataSet>
      <sheetData sheetId="0"/>
      <sheetData sheetId="1"/>
      <sheetData sheetId="2"/>
      <sheetData sheetId="3"/>
      <sheetData sheetId="4">
        <row r="2">
          <cell r="A2" t="str">
            <v>행열고정</v>
          </cell>
          <cell r="B2" t="str">
            <v>1개월이내</v>
          </cell>
          <cell r="C2" t="str">
            <v>월</v>
          </cell>
          <cell r="D2" t="str">
            <v>일반</v>
          </cell>
          <cell r="F2" t="str">
            <v>공통</v>
          </cell>
          <cell r="G2" t="str">
            <v>GA0000, 업무보고서(금융투자업자)</v>
          </cell>
        </row>
        <row r="3">
          <cell r="A3" t="str">
            <v>행가변</v>
          </cell>
          <cell r="B3" t="str">
            <v>2개월이내</v>
          </cell>
          <cell r="C3" t="str">
            <v>분기</v>
          </cell>
          <cell r="D3" t="str">
            <v>해외점포</v>
          </cell>
          <cell r="F3" t="str">
            <v>검증</v>
          </cell>
          <cell r="G3" t="str">
            <v>GA0100, Ⅰ. 금융투자업자의 개황</v>
          </cell>
        </row>
        <row r="4">
          <cell r="A4" t="str">
            <v>행가변합계</v>
          </cell>
          <cell r="C4" t="str">
            <v>반기</v>
          </cell>
          <cell r="D4" t="str">
            <v>신탁합동</v>
          </cell>
          <cell r="F4" t="str">
            <v>계산</v>
          </cell>
          <cell r="G4" t="str">
            <v>GA0110, Ⅰ. 금융투자업자의 개황 - 1. 금융투자업자의 일반현황</v>
          </cell>
        </row>
        <row r="5">
          <cell r="A5" t="str">
            <v>다중행가변</v>
          </cell>
          <cell r="C5" t="str">
            <v>연</v>
          </cell>
          <cell r="D5" t="str">
            <v>지역(국내분/해외분/총괄분)</v>
          </cell>
          <cell r="G5" t="str">
            <v>GA0120, Ⅰ. 금융투자업자의 개황 - 2. 금융투자업자의 업무단위</v>
          </cell>
        </row>
        <row r="6">
          <cell r="C6" t="str">
            <v>결산</v>
          </cell>
          <cell r="D6" t="str">
            <v>계정구분(은행/신탁/종금/합계)</v>
          </cell>
          <cell r="G6" t="str">
            <v>GA0130, Ⅰ. 금융투자업자의 개황 - 3. 영업의 개요</v>
          </cell>
        </row>
        <row r="7">
          <cell r="C7" t="str">
            <v>일</v>
          </cell>
          <cell r="D7" t="str">
            <v>지역(국내분/해외분/총괄분/역외분)</v>
          </cell>
          <cell r="G7" t="str">
            <v>GA0140, Ⅰ. 금융투자업자의 개황 - 4. 금융투자업자의 연혁</v>
          </cell>
        </row>
        <row r="8">
          <cell r="A8" t="str">
            <v>필수</v>
          </cell>
          <cell r="C8" t="str">
            <v>주</v>
          </cell>
          <cell r="D8" t="str">
            <v>기간(1개월이내/2개월/3개월/4개월/5~6개월/7~1년/1년초과/합계)</v>
          </cell>
          <cell r="G8" t="str">
            <v>GA0150, Ⅰ. 금융투자업자의 개황 - 5. 자본금 변동</v>
          </cell>
        </row>
        <row r="9">
          <cell r="A9" t="str">
            <v>선택</v>
          </cell>
          <cell r="C9" t="str">
            <v>15일</v>
          </cell>
          <cell r="D9" t="str">
            <v>투자신탁(주식/혼합/채권)</v>
          </cell>
          <cell r="G9" t="str">
            <v>GA0200, Ⅱ. 영업에 관한 사항</v>
          </cell>
        </row>
        <row r="10">
          <cell r="D10" t="str">
            <v>담당부서구분(증권(금융)부/신탁부,국제금융부)</v>
          </cell>
          <cell r="G10" t="str">
            <v>GA0210, Ⅱ. 영업에 관한 사항 - 1. 영업의 현황</v>
          </cell>
        </row>
        <row r="11">
          <cell r="D11" t="str">
            <v>차수구분</v>
          </cell>
          <cell r="G11" t="str">
            <v>GA0220, Ⅱ. 영업에 관한 사항 - 2. 금융투자상품 거래현황</v>
          </cell>
        </row>
        <row r="12">
          <cell r="D12" t="str">
            <v>상품코드</v>
          </cell>
          <cell r="G12" t="str">
            <v>GA0230, Ⅱ. 영업에 관한 사항 - 3. 금융투자상품의 수탁수수료율 현황</v>
          </cell>
        </row>
        <row r="13">
          <cell r="D13" t="str">
            <v>전체구분</v>
          </cell>
          <cell r="G13" t="str">
            <v>GA0240, Ⅱ. 영업에 관한 사항 - 4. 고객계좌현황</v>
          </cell>
        </row>
        <row r="14">
          <cell r="D14" t="str">
            <v>리스크구분</v>
          </cell>
          <cell r="G14" t="str">
            <v>GA0000, Ⅲ. 재무에 관한 사항</v>
          </cell>
        </row>
        <row r="15">
          <cell r="D15" t="str">
            <v>지역(국내분/해외분/총괄분/역외분)</v>
          </cell>
          <cell r="G15" t="str">
            <v>GA0310, Ⅲ. 재무에 관한 사항 - 1. 재무제표</v>
          </cell>
        </row>
        <row r="16">
          <cell r="D16" t="str">
            <v>지역(총괄분/해외분/신탁분)</v>
          </cell>
          <cell r="G16" t="str">
            <v>GA0320, Ⅲ. 재무에 관한 사항 - 2. 자본적정성(영업용순자본비율Ⅰ)</v>
          </cell>
        </row>
        <row r="17">
          <cell r="D17" t="str">
            <v>운용관리업무의 일부 위탁현황</v>
          </cell>
          <cell r="G17" t="str">
            <v>GA0330, Ⅲ. 재무에 관한 사항 - 3. 자산건전성</v>
          </cell>
        </row>
        <row r="18">
          <cell r="D18" t="str">
            <v>적립금운용방법 제시현황</v>
          </cell>
          <cell r="G18" t="str">
            <v>GA0340, Ⅲ. 재무에 관한 사항 - 4. 주요 경영지표</v>
          </cell>
        </row>
        <row r="19">
          <cell r="D19" t="str">
            <v>외화증권운용지시 현황</v>
          </cell>
          <cell r="G19" t="str">
            <v>GA0400, Ⅳ. 부문별 영업 및 재무현황</v>
          </cell>
        </row>
        <row r="20">
          <cell r="D20" t="str">
            <v>생보사 특별계정 상품구분</v>
          </cell>
          <cell r="G20" t="str">
            <v>GA0401, Ⅳ. 부문별 영업 및 재무현황 - 1. 투자중개</v>
          </cell>
        </row>
        <row r="21">
          <cell r="D21" t="str">
            <v>손보사 특별계정 상품구분</v>
          </cell>
          <cell r="G21" t="str">
            <v>GA0402, Ⅳ. 부문별 영업 및 재무현황 - 2. 주식매매</v>
          </cell>
        </row>
        <row r="22">
          <cell r="D22" t="str">
            <v>파생상품업무보고서 통합/신탁</v>
          </cell>
          <cell r="G22" t="str">
            <v>GA0403, Ⅳ. 부문별 영업 및 재무현황 - 3. 채권매매</v>
          </cell>
        </row>
        <row r="23">
          <cell r="D23" t="str">
            <v>업종명</v>
          </cell>
          <cell r="G23" t="str">
            <v>GA0404, Ⅳ. 부문별 영업 및 재무현황 - 4. 그 밖의 증권매매</v>
          </cell>
        </row>
        <row r="24">
          <cell r="D24" t="str">
            <v>위험가중자산(내부등급법)</v>
          </cell>
          <cell r="G24" t="str">
            <v>GA0405, Ⅳ. 부문별 영업 및 재무현황 - 5. 장내파생상품 매매</v>
          </cell>
        </row>
        <row r="25">
          <cell r="G25" t="str">
            <v>GA0406, Ⅳ. 부문별 영업 및 재무현황 - 6. 장외파생상품 매매 등</v>
          </cell>
        </row>
        <row r="26">
          <cell r="G26" t="str">
            <v>GA0407, Ⅳ. 부문별 영업 및 재무현황 - 7. 투자은행(인수 등)</v>
          </cell>
        </row>
        <row r="27">
          <cell r="G27" t="str">
            <v>GA0408, Ⅳ. 부문별 영업 및 재무현황 - 8. 투자은행(ABS 등)</v>
          </cell>
        </row>
        <row r="28">
          <cell r="G28" t="str">
            <v>GA0409, Ⅳ. 부문별 영업 및 재무현황 - 9. 투자은행(자기자본투자, PI)</v>
          </cell>
        </row>
        <row r="29">
          <cell r="G29" t="str">
            <v>GA0410, Ⅳ. 부문별 영업 및 재무현황 - 10. 고객자산관리Ⅰ(CMA 등)</v>
          </cell>
        </row>
        <row r="30">
          <cell r="G30" t="str">
            <v>GA0411, Ⅳ. 부문별 영업 및 재무현황 - 11. 고객자산관리Ⅱ(Wrap account 등)</v>
          </cell>
        </row>
        <row r="31">
          <cell r="G31" t="str">
            <v>GA0412, Ⅳ. 부문별 영업 및 재무현황 - 12. 종합금융(종금업 겸영 금융투자업자)</v>
          </cell>
        </row>
        <row r="32">
          <cell r="G32" t="str">
            <v>GA0413, Ⅳ. 부문별 영업 및 재무현황 - 13. 기타</v>
          </cell>
        </row>
        <row r="33">
          <cell r="G33" t="str">
            <v>GA0500, Ⅴ. 주주·경영지배구조 및 관계회사 등에 관한 사항</v>
          </cell>
        </row>
        <row r="34">
          <cell r="G34" t="str">
            <v>GA0510, Ⅴ. 주주·경영지배구조 및 관계회사 등에 관한 사항 - 1. 최대주주 등의 주식보유 현황</v>
          </cell>
        </row>
        <row r="35">
          <cell r="G35" t="str">
            <v>GA0520, Ⅴ. 주주·경영지배구조 및 관계회사 등에 관한 사항 - 2. 최대주주 변동현황</v>
          </cell>
        </row>
        <row r="36">
          <cell r="G36" t="str">
            <v>GA0530, Ⅴ. 주주·경영지배구조 및 관계회사 등에 관한 사항 - 3. 경영지배구조에 관한 사항</v>
          </cell>
        </row>
        <row r="37">
          <cell r="G37" t="str">
            <v>GA0540, Ⅴ. 주주·경영지배구조 및 관계회사 등에 관한 사항 - 4. 관계회사 등에 관한 사항</v>
          </cell>
        </row>
        <row r="38">
          <cell r="G38" t="str">
            <v>GA0550, Ⅴ. 주주·경영지배구조 및 관계회사 등에 관한 사항 - 5. 타법인 출자현황</v>
          </cell>
        </row>
        <row r="39">
          <cell r="G39" t="str">
            <v>GA0560, Ⅴ. 주주·경영지배구조 및 관계회사 등에 관한 사항 - 6. 대주주 또는 외국증권업자 관련 변동사항</v>
          </cell>
        </row>
        <row r="40">
          <cell r="G40" t="str">
            <v>GA0600, Ⅵ. 특수관계인과의 거래에 관한 사항</v>
          </cell>
        </row>
        <row r="41">
          <cell r="G41" t="str">
            <v>GA0610, Ⅵ. 특수관계인과의 거래에 관한 사항 - 1. 공통사항</v>
          </cell>
        </row>
        <row r="42">
          <cell r="G42" t="str">
            <v>GA0620, Ⅵ. 특수관계인과의 거래에 관한 사항 - 2. 외국계 금융투자업자</v>
          </cell>
        </row>
        <row r="43">
          <cell r="G43" t="str">
            <v>GA0700, Ⅶ. 지점·그 밖의 영업소 및 임직원 등에 관한 사항</v>
          </cell>
        </row>
        <row r="44">
          <cell r="G44" t="str">
            <v>GA0710, Ⅶ. 지점·그 밖의 영업소 및 임직원 등에 관한 사항 - 1. 조직기구 현황</v>
          </cell>
        </row>
        <row r="45">
          <cell r="G45" t="str">
            <v>GA0720, Ⅶ. 지점·그 밖의 영업소 및 임직원 등에 관한 사항 - 2. 점포현황</v>
          </cell>
        </row>
        <row r="46">
          <cell r="G46" t="str">
            <v>GA0730, Ⅶ. 지점·그 밖의 영업소 및 임직원 등에 관한 사항 - 3. 인력현황</v>
          </cell>
        </row>
        <row r="47">
          <cell r="G47" t="str">
            <v>GA0740, Ⅶ. 지점·그 밖의 영업소 및 임직원 등에 관한 사항 - 4. 기관 및 임직원 제재현황(최근 5년간)</v>
          </cell>
        </row>
        <row r="48">
          <cell r="G48" t="str">
            <v>GA0750, Ⅶ. 지점·그 밖의 영업소 및 임직원 등에 관한 사항 - 5. 소송현황(계류중)</v>
          </cell>
        </row>
        <row r="49">
          <cell r="G49" t="str">
            <v>GA0760, Ⅶ. 지점·그 밖의 영업소 및 임직원 등에 관한 사항 - 6. 물적설비현황</v>
          </cell>
        </row>
        <row r="50">
          <cell r="G50" t="str">
            <v>GA0800, Ⅷ. 투자자예탁재산의 현황 및 그 보호에 관한 사항</v>
          </cell>
        </row>
        <row r="51">
          <cell r="G51" t="str">
            <v>GA0810, Ⅷ. 투자자예탁재산의 현황 및 그 보호에 관한 사항 - 1. 투자자예탁재산의 현황 및 보호에 관한 사항</v>
          </cell>
        </row>
        <row r="52">
          <cell r="G52" t="str">
            <v>GA0820, Ⅷ. 투자자예탁재산의 현황 및 그 보호에 관한 사항 - 2. 투자자예탁재산 및 보호</v>
          </cell>
        </row>
        <row r="53">
          <cell r="G53" t="str">
            <v>GA0900, Ⅸ. 내부통제정책 및 위험관리정책 등에 관한 사항</v>
          </cell>
        </row>
        <row r="54">
          <cell r="G54" t="str">
            <v>GA0910, Ⅸ. 내부통제정책 및 위험관리정책 등에 관한 사항 - 1. 내부통제정책</v>
          </cell>
        </row>
        <row r="55">
          <cell r="G55" t="str">
            <v>GA0920, Ⅸ. 내부통제정책 및 위험관리정책 등에 관한 사항 - 2. 위험관리정책</v>
          </cell>
        </row>
        <row r="56">
          <cell r="G56" t="str">
            <v>GA0930, Ⅸ. 내부통제정책 및 위험관리정책 등에 관한 사항 - 3. 감사인의 검토의견 또는 검토보고서에 관한 사항</v>
          </cell>
        </row>
        <row r="57">
          <cell r="G57" t="str">
            <v>GA1000, Ⅹ. 집합투자재산·투자자문·일임재산 및 신탁재산에 관한 사항</v>
          </cell>
        </row>
        <row r="58">
          <cell r="G58" t="str">
            <v>GA1010, Ⅹ. 집합투자재산·투자자문·일임재산 및 신탁재산에 관한 사항 - 1. 집합투자증권 판매</v>
          </cell>
        </row>
        <row r="59">
          <cell r="G59" t="str">
            <v>GA1020, Ⅹ. 집합투자재산·투자자문·일임재산 및 신탁재산에 관한 사항 - 2. 집합투자재산에 관한 사항</v>
          </cell>
        </row>
        <row r="60">
          <cell r="G60" t="str">
            <v>GA1030, Ⅹ. 집합투자재산·투자자문·일임재산 및 신탁재산에 관한 사항 - 3. 투자자문업에 관한 사항</v>
          </cell>
        </row>
        <row r="61">
          <cell r="G61" t="str">
            <v>GA1040, Ⅹ. 집합투자재산·투자자문·일임재산 및 신탁재산에 관한 사항 - 4. 투자일임업에 관한 사항</v>
          </cell>
        </row>
        <row r="62">
          <cell r="G62" t="str">
            <v>GA1050, Ⅹ. 집합투자재산·투자자문·일임재산 및 신탁재산에 관한 사항 - 5. 신탁재산에 관한 사항</v>
          </cell>
        </row>
        <row r="63">
          <cell r="G63" t="str">
            <v>GB0000, 업무보고서(역외투자자문일임)</v>
          </cell>
        </row>
        <row r="64">
          <cell r="G64" t="str">
            <v>GB0100, Ⅰ. 금융투자업자의 개황</v>
          </cell>
        </row>
        <row r="65">
          <cell r="G65" t="str">
            <v>GB0110, Ⅰ. 금융투자업자의 개황 - 1. 금융투자업자의 일반현황</v>
          </cell>
        </row>
        <row r="66">
          <cell r="G66" t="str">
            <v>GB0120, Ⅰ. 금융투자업자의 개황 - 2. 금융투자업자의 업무단위</v>
          </cell>
        </row>
        <row r="67">
          <cell r="G67" t="str">
            <v>GB0130, Ⅰ. 금융투자업자의 개황 - 3. 영업의 개요</v>
          </cell>
        </row>
        <row r="68">
          <cell r="G68" t="str">
            <v>GB0140, Ⅰ. 금융투자업자의 개황 - 4. 금융투자업자의 연혁</v>
          </cell>
        </row>
        <row r="69">
          <cell r="G69" t="str">
            <v>GB0150, Ⅰ. 금융투자업자의 개황 - 5. 자본금 변동</v>
          </cell>
        </row>
        <row r="70">
          <cell r="G70" t="str">
            <v>GB0200, Ⅴ. 주주·경영지배구조 및 관계회사 등에 관한 사항</v>
          </cell>
        </row>
        <row r="71">
          <cell r="G71" t="str">
            <v>GB0210, Ⅴ. 주주·경영지배구조 및 관계회사 등에 관한 사항 - 1. 최대주주 등의 주식보유 현황</v>
          </cell>
        </row>
        <row r="72">
          <cell r="G72" t="str">
            <v>GB0220, Ⅴ. 주주·경영지배구조 및 관계회사 등에 관한 사항 - 2. 최대주주 변동현황</v>
          </cell>
        </row>
        <row r="73">
          <cell r="G73" t="str">
            <v>GB0300, Ⅶ. 지점·그 밖의 영업소 및 임직원 등에 관한 사항</v>
          </cell>
        </row>
        <row r="74">
          <cell r="G74" t="str">
            <v>GB0310, Ⅶ. 지점·그 밖의 영업소 및 임직원 등에 관한 사항 - 1. 조직기구 현황</v>
          </cell>
        </row>
        <row r="75">
          <cell r="G75" t="str">
            <v>GB0320, Ⅶ. 지점·그 밖의 영업소 및 임직원 등에 관한 사항 - 2. 점포현황</v>
          </cell>
        </row>
        <row r="76">
          <cell r="G76" t="str">
            <v>GB0330, Ⅶ. 지점·그 밖의 영업소 및 임직원 등에 관한 사항 - 3. 인력현황</v>
          </cell>
        </row>
        <row r="77">
          <cell r="G77" t="str">
            <v>GB0340, Ⅶ. 지점·그 밖의 영업소 및 임직원 등에 관한 사항 - 4. 기관 및 임직원 제재현황(최근 5년간)</v>
          </cell>
        </row>
        <row r="78">
          <cell r="G78" t="str">
            <v>GB0350, Ⅶ. 지점·그 밖의 영업소 및 임직원 등에 관한 사항 - 5. 소송현황(계류중)</v>
          </cell>
        </row>
        <row r="79">
          <cell r="G79" t="str">
            <v>GB0360, Ⅶ. 지점·그 밖의 영업소 및 임직원 등에 관한 사항 - 6. 물적설비현황</v>
          </cell>
        </row>
        <row r="80">
          <cell r="G80" t="str">
            <v>GB0400, Ⅹ. 집합투자재산·투자자문·일임재산 및 신탁재산에 관한 사항</v>
          </cell>
        </row>
        <row r="81">
          <cell r="G81" t="str">
            <v>GB0410, Ⅹ. 집합투자재산·투자자문·일임재산 및 신탁재산에 관한 사항 - 3. 투자자문업에 관한 사항</v>
          </cell>
        </row>
        <row r="82">
          <cell r="G82" t="str">
            <v>GB0420, Ⅹ. 집합투자재산·투자자문·일임재산 및 신탁재산에 관한 사항 - 4. 투자일임업에 관한 사항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목 차"/>
      <sheetName val="체크리스트"/>
      <sheetName val="보고서목록서식"/>
      <sheetName val="작성법"/>
      <sheetName val="공통속성"/>
      <sheetName val="선택코드표"/>
      <sheetName val="ZY100"/>
      <sheetName val="ZY101"/>
      <sheetName val="ZY102"/>
      <sheetName val="ZY200"/>
      <sheetName val="ZY300"/>
      <sheetName val="ZY400"/>
      <sheetName val="ZY999"/>
    </sheetNames>
    <sheetDataSet>
      <sheetData sheetId="0"/>
      <sheetData sheetId="1"/>
      <sheetData sheetId="2"/>
      <sheetData sheetId="3"/>
      <sheetData sheetId="4">
        <row r="2">
          <cell r="F2" t="str">
            <v>공통</v>
          </cell>
        </row>
        <row r="3">
          <cell r="F3" t="str">
            <v>검증</v>
          </cell>
        </row>
        <row r="4">
          <cell r="F4" t="str">
            <v>계산</v>
          </cell>
        </row>
      </sheetData>
      <sheetData sheetId="5"/>
      <sheetData sheetId="6">
        <row r="46">
          <cell r="C46" t="str">
            <v>공통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5" enableFormatConditionsCalculation="0"/>
  <dimension ref="A1:S15"/>
  <sheetViews>
    <sheetView tabSelected="1" zoomScale="80" zoomScaleNormal="80" workbookViewId="0">
      <selection activeCell="S15" sqref="S15"/>
    </sheetView>
  </sheetViews>
  <sheetFormatPr defaultRowHeight="13.5"/>
  <cols>
    <col min="1" max="1" width="10.44140625" style="26" customWidth="1"/>
    <col min="2" max="3" width="12.77734375" style="26" customWidth="1"/>
    <col min="4" max="4" width="14.109375" style="26" bestFit="1" customWidth="1"/>
    <col min="5" max="5" width="15" style="26" customWidth="1"/>
    <col min="6" max="6" width="20.88671875" style="26" bestFit="1" customWidth="1"/>
    <col min="7" max="7" width="13.5546875" style="26" bestFit="1" customWidth="1"/>
    <col min="8" max="8" width="14.109375" style="26" bestFit="1" customWidth="1"/>
    <col min="9" max="9" width="13.6640625" style="26" bestFit="1" customWidth="1"/>
    <col min="10" max="10" width="11.33203125" style="26" bestFit="1" customWidth="1"/>
    <col min="11" max="11" width="8.21875" style="26" bestFit="1" customWidth="1"/>
    <col min="12" max="12" width="6.5546875" style="26" bestFit="1" customWidth="1"/>
    <col min="13" max="13" width="8.21875" style="26" bestFit="1" customWidth="1"/>
    <col min="14" max="14" width="12.33203125" style="26" bestFit="1" customWidth="1"/>
    <col min="15" max="15" width="20.88671875" style="26" bestFit="1" customWidth="1"/>
    <col min="16" max="17" width="13.77734375" style="26" customWidth="1"/>
    <col min="18" max="18" width="13.109375" style="26" bestFit="1" customWidth="1"/>
    <col min="19" max="19" width="14.77734375" style="26" customWidth="1"/>
    <col min="20" max="20" width="15.21875" style="26" customWidth="1"/>
    <col min="21" max="21" width="11.109375" style="26" customWidth="1"/>
    <col min="22" max="22" width="16.44140625" style="26" customWidth="1"/>
    <col min="23" max="23" width="14.5546875" style="26" bestFit="1" customWidth="1"/>
    <col min="24" max="24" width="8.88671875" style="26"/>
    <col min="25" max="25" width="12.5546875" style="26" bestFit="1" customWidth="1"/>
    <col min="26" max="16384" width="8.88671875" style="26"/>
  </cols>
  <sheetData>
    <row r="1" spans="1:19" s="7" customFormat="1" ht="39.75" customHeight="1">
      <c r="A1" s="23" t="s">
        <v>56</v>
      </c>
      <c r="B1" s="24"/>
      <c r="C1" s="23"/>
      <c r="D1" s="2"/>
      <c r="G1" s="23"/>
      <c r="H1" s="23"/>
    </row>
    <row r="2" spans="1:19" s="7" customFormat="1" ht="28.5" customHeight="1">
      <c r="A2" s="25" t="s">
        <v>0</v>
      </c>
      <c r="B2" s="8"/>
      <c r="D2" s="1"/>
      <c r="F2" s="22"/>
      <c r="I2" s="22"/>
      <c r="S2" s="22" t="s">
        <v>61</v>
      </c>
    </row>
    <row r="3" spans="1:19" ht="39" customHeight="1">
      <c r="A3" s="42" t="s">
        <v>1</v>
      </c>
      <c r="B3" s="9" t="s">
        <v>42</v>
      </c>
      <c r="C3" s="9" t="s">
        <v>43</v>
      </c>
      <c r="D3" s="9" t="s">
        <v>45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</row>
    <row r="4" spans="1:19" ht="39" customHeight="1">
      <c r="A4" s="43"/>
      <c r="B4" s="57" t="s">
        <v>18</v>
      </c>
      <c r="C4" s="58"/>
      <c r="D4" s="42" t="s">
        <v>17</v>
      </c>
      <c r="E4" s="51" t="s">
        <v>19</v>
      </c>
      <c r="F4" s="49" t="s">
        <v>20</v>
      </c>
      <c r="G4" s="63"/>
      <c r="H4" s="63"/>
      <c r="I4" s="63"/>
      <c r="J4" s="63"/>
      <c r="K4" s="63"/>
      <c r="L4" s="63"/>
      <c r="M4" s="63"/>
      <c r="N4" s="50"/>
      <c r="O4" s="59" t="s">
        <v>21</v>
      </c>
      <c r="P4" s="60"/>
      <c r="Q4" s="60"/>
      <c r="R4" s="61"/>
      <c r="S4" s="53" t="s">
        <v>44</v>
      </c>
    </row>
    <row r="5" spans="1:19" ht="39" customHeight="1">
      <c r="A5" s="43"/>
      <c r="B5" s="46"/>
      <c r="C5" s="48"/>
      <c r="D5" s="43"/>
      <c r="E5" s="62"/>
      <c r="F5" s="56" t="s">
        <v>22</v>
      </c>
      <c r="G5" s="51" t="s">
        <v>23</v>
      </c>
      <c r="H5" s="56" t="s">
        <v>24</v>
      </c>
      <c r="I5" s="51" t="s">
        <v>25</v>
      </c>
      <c r="J5" s="56" t="s">
        <v>26</v>
      </c>
      <c r="K5" s="49" t="s">
        <v>27</v>
      </c>
      <c r="L5" s="50"/>
      <c r="M5" s="56" t="s">
        <v>28</v>
      </c>
      <c r="N5" s="59" t="s">
        <v>29</v>
      </c>
      <c r="O5" s="56" t="s">
        <v>22</v>
      </c>
      <c r="P5" s="56" t="s">
        <v>30</v>
      </c>
      <c r="Q5" s="56" t="s">
        <v>24</v>
      </c>
      <c r="R5" s="51" t="s">
        <v>31</v>
      </c>
      <c r="S5" s="54"/>
    </row>
    <row r="6" spans="1:19" ht="39" customHeight="1">
      <c r="A6" s="40"/>
      <c r="B6" s="3" t="s">
        <v>32</v>
      </c>
      <c r="C6" s="4" t="s">
        <v>33</v>
      </c>
      <c r="D6" s="40"/>
      <c r="E6" s="52"/>
      <c r="F6" s="52"/>
      <c r="G6" s="52"/>
      <c r="H6" s="52"/>
      <c r="I6" s="52"/>
      <c r="J6" s="52"/>
      <c r="K6" s="6" t="s">
        <v>34</v>
      </c>
      <c r="L6" s="6" t="s">
        <v>35</v>
      </c>
      <c r="M6" s="52"/>
      <c r="N6" s="52"/>
      <c r="O6" s="52"/>
      <c r="P6" s="52"/>
      <c r="Q6" s="52"/>
      <c r="R6" s="52"/>
      <c r="S6" s="55"/>
    </row>
    <row r="7" spans="1:19" ht="39" customHeight="1">
      <c r="A7" s="42" t="s">
        <v>36</v>
      </c>
      <c r="B7" s="44" t="s">
        <v>47</v>
      </c>
      <c r="C7" s="45">
        <v>0</v>
      </c>
      <c r="D7" s="21" t="s">
        <v>46</v>
      </c>
      <c r="E7" s="27">
        <v>85.539999999999992</v>
      </c>
      <c r="F7" s="28"/>
      <c r="G7" s="10"/>
      <c r="H7" s="11"/>
      <c r="I7" s="13"/>
      <c r="J7" s="27"/>
      <c r="K7" s="27"/>
      <c r="L7" s="13"/>
      <c r="M7" s="28"/>
      <c r="N7" s="27"/>
      <c r="O7" s="11" t="s">
        <v>49</v>
      </c>
      <c r="P7" s="11" t="s">
        <v>57</v>
      </c>
      <c r="Q7" s="11" t="s">
        <v>58</v>
      </c>
      <c r="R7" s="13">
        <v>4.3899999999999997</v>
      </c>
      <c r="S7" s="16">
        <f>E7+I7-R7</f>
        <v>81.149999999999991</v>
      </c>
    </row>
    <row r="8" spans="1:19" ht="39" customHeight="1">
      <c r="A8" s="43"/>
      <c r="B8" s="43"/>
      <c r="C8" s="43"/>
      <c r="D8" s="21" t="s">
        <v>46</v>
      </c>
      <c r="E8" s="14">
        <v>12000</v>
      </c>
      <c r="F8" s="29"/>
      <c r="G8" s="18"/>
      <c r="H8" s="12"/>
      <c r="I8" s="14"/>
      <c r="J8" s="30"/>
      <c r="K8" s="29"/>
      <c r="L8" s="14"/>
      <c r="M8" s="29"/>
      <c r="N8" s="30"/>
      <c r="O8" s="12" t="s">
        <v>55</v>
      </c>
      <c r="P8" s="12" t="s">
        <v>53</v>
      </c>
      <c r="Q8" s="12" t="s">
        <v>54</v>
      </c>
      <c r="R8" s="14">
        <v>1500</v>
      </c>
      <c r="S8" s="16">
        <f>E8+I8-R8</f>
        <v>10500</v>
      </c>
    </row>
    <row r="9" spans="1:19" ht="39" customHeight="1">
      <c r="A9" s="43"/>
      <c r="B9" s="40"/>
      <c r="C9" s="40"/>
      <c r="D9" s="19" t="s">
        <v>46</v>
      </c>
      <c r="E9" s="17">
        <v>53.14</v>
      </c>
      <c r="F9" s="11"/>
      <c r="G9" s="10"/>
      <c r="H9" s="11"/>
      <c r="I9" s="13"/>
      <c r="J9" s="27"/>
      <c r="K9" s="29"/>
      <c r="L9" s="14"/>
      <c r="M9" s="29"/>
      <c r="N9" s="30"/>
      <c r="O9" s="11" t="s">
        <v>49</v>
      </c>
      <c r="P9" s="11" t="s">
        <v>51</v>
      </c>
      <c r="Q9" s="11" t="s">
        <v>52</v>
      </c>
      <c r="R9" s="13">
        <v>2.44</v>
      </c>
      <c r="S9" s="16">
        <f>E9+I9-R9</f>
        <v>50.7</v>
      </c>
    </row>
    <row r="10" spans="1:19" ht="39" customHeight="1">
      <c r="A10" s="40"/>
      <c r="B10" s="46" t="s">
        <v>37</v>
      </c>
      <c r="C10" s="47"/>
      <c r="D10" s="48"/>
      <c r="E10" s="14">
        <f>SUM(E7:E9)</f>
        <v>12138.68</v>
      </c>
      <c r="F10" s="36"/>
      <c r="G10" s="37"/>
      <c r="H10" s="38"/>
      <c r="I10" s="14">
        <f>SUM(I7:I9)</f>
        <v>0</v>
      </c>
      <c r="J10" s="64"/>
      <c r="K10" s="65"/>
      <c r="L10" s="65"/>
      <c r="M10" s="65"/>
      <c r="N10" s="66"/>
      <c r="O10" s="64"/>
      <c r="P10" s="65"/>
      <c r="Q10" s="66"/>
      <c r="R10" s="14">
        <f>SUM(R7:R9)</f>
        <v>1506.8300000000002</v>
      </c>
      <c r="S10" s="14">
        <f>SUM(S7:S9)</f>
        <v>10631.85</v>
      </c>
    </row>
    <row r="11" spans="1:19" ht="39" customHeight="1">
      <c r="A11" s="42" t="s">
        <v>38</v>
      </c>
      <c r="B11" s="34" t="s">
        <v>47</v>
      </c>
      <c r="C11" s="20">
        <v>0</v>
      </c>
      <c r="D11" s="19" t="s">
        <v>48</v>
      </c>
      <c r="E11" s="30">
        <v>200</v>
      </c>
      <c r="F11" s="30"/>
      <c r="G11" s="30"/>
      <c r="H11" s="30"/>
      <c r="I11" s="14"/>
      <c r="J11" s="31"/>
      <c r="K11" s="31"/>
      <c r="L11" s="15"/>
      <c r="M11" s="31"/>
      <c r="N11" s="31"/>
      <c r="O11" s="31"/>
      <c r="P11" s="33"/>
      <c r="Q11" s="33"/>
      <c r="R11" s="14">
        <v>0</v>
      </c>
      <c r="S11" s="16">
        <f>E11+I11-R11</f>
        <v>200</v>
      </c>
    </row>
    <row r="12" spans="1:19" ht="39" customHeight="1">
      <c r="A12" s="40"/>
      <c r="B12" s="41" t="s">
        <v>41</v>
      </c>
      <c r="C12" s="41"/>
      <c r="D12" s="41"/>
      <c r="E12" s="30">
        <f>SUM(E11:E11)</f>
        <v>200</v>
      </c>
      <c r="F12" s="36"/>
      <c r="G12" s="37"/>
      <c r="H12" s="38"/>
      <c r="I12" s="14">
        <f>SUM(I11:I11)</f>
        <v>0</v>
      </c>
      <c r="J12" s="64"/>
      <c r="K12" s="65"/>
      <c r="L12" s="65"/>
      <c r="M12" s="65"/>
      <c r="N12" s="66"/>
      <c r="O12" s="64"/>
      <c r="P12" s="65"/>
      <c r="Q12" s="66"/>
      <c r="R12" s="14">
        <f>SUM(R11:R11)</f>
        <v>0</v>
      </c>
      <c r="S12" s="14">
        <f>SUM(S11:S11)</f>
        <v>200</v>
      </c>
    </row>
    <row r="13" spans="1:19" ht="39" customHeight="1">
      <c r="A13" s="39"/>
      <c r="B13" s="34" t="s">
        <v>47</v>
      </c>
      <c r="C13" s="20">
        <v>0</v>
      </c>
      <c r="D13" s="19" t="s">
        <v>59</v>
      </c>
      <c r="E13" s="30">
        <v>200</v>
      </c>
      <c r="F13" s="12" t="s">
        <v>55</v>
      </c>
      <c r="G13" s="10" t="s">
        <v>60</v>
      </c>
      <c r="H13" s="12" t="s">
        <v>50</v>
      </c>
      <c r="I13" s="14"/>
      <c r="J13" s="31">
        <v>8.5</v>
      </c>
      <c r="K13" s="31"/>
      <c r="L13" s="15"/>
      <c r="M13" s="32"/>
      <c r="N13" s="31"/>
      <c r="O13" s="12" t="s">
        <v>55</v>
      </c>
      <c r="P13" s="10" t="s">
        <v>62</v>
      </c>
      <c r="Q13" s="12" t="s">
        <v>63</v>
      </c>
      <c r="R13" s="14">
        <v>200</v>
      </c>
      <c r="S13" s="16">
        <f>E13+I13-R13</f>
        <v>0</v>
      </c>
    </row>
    <row r="14" spans="1:19" ht="39" customHeight="1">
      <c r="A14" s="40"/>
      <c r="B14" s="41" t="s">
        <v>41</v>
      </c>
      <c r="C14" s="41"/>
      <c r="D14" s="41"/>
      <c r="E14" s="30">
        <f>SUM(E13:E13)</f>
        <v>200</v>
      </c>
      <c r="F14" s="36"/>
      <c r="G14" s="37"/>
      <c r="H14" s="38"/>
      <c r="I14" s="14">
        <f>SUM(I13:I13)</f>
        <v>0</v>
      </c>
      <c r="J14" s="30"/>
      <c r="K14" s="30"/>
      <c r="L14" s="14"/>
      <c r="M14" s="30"/>
      <c r="N14" s="30"/>
      <c r="O14" s="30"/>
      <c r="P14" s="30"/>
      <c r="Q14" s="30"/>
      <c r="R14" s="30">
        <f>SUM(R13:R13)</f>
        <v>200</v>
      </c>
      <c r="S14" s="14">
        <f>SUM(S13:S13)</f>
        <v>0</v>
      </c>
    </row>
    <row r="15" spans="1:19" ht="39" customHeight="1">
      <c r="A15" s="5" t="s">
        <v>39</v>
      </c>
      <c r="B15" s="35" t="s">
        <v>40</v>
      </c>
      <c r="C15" s="35"/>
      <c r="D15" s="35"/>
      <c r="E15" s="14">
        <f>E10+E12+E14</f>
        <v>12538.68</v>
      </c>
      <c r="F15" s="36"/>
      <c r="G15" s="37"/>
      <c r="H15" s="38"/>
      <c r="I15" s="14">
        <f>SUM(I14,I12,I10)</f>
        <v>0</v>
      </c>
      <c r="J15" s="36"/>
      <c r="K15" s="37"/>
      <c r="L15" s="37"/>
      <c r="M15" s="37"/>
      <c r="N15" s="37"/>
      <c r="O15" s="37"/>
      <c r="P15" s="37"/>
      <c r="Q15" s="38"/>
      <c r="R15" s="14">
        <f>R10+R12+R14</f>
        <v>1706.8300000000002</v>
      </c>
      <c r="S15" s="14">
        <f>SUM(S14,S12,S10)</f>
        <v>10831.85</v>
      </c>
    </row>
  </sheetData>
  <mergeCells count="37">
    <mergeCell ref="J10:N10"/>
    <mergeCell ref="O10:Q10"/>
    <mergeCell ref="J12:N12"/>
    <mergeCell ref="O12:Q12"/>
    <mergeCell ref="D4:D6"/>
    <mergeCell ref="J5:J6"/>
    <mergeCell ref="N5:N6"/>
    <mergeCell ref="M5:M6"/>
    <mergeCell ref="A3:A6"/>
    <mergeCell ref="K5:L5"/>
    <mergeCell ref="I5:I6"/>
    <mergeCell ref="S4:S6"/>
    <mergeCell ref="F5:F6"/>
    <mergeCell ref="G5:G6"/>
    <mergeCell ref="H5:H6"/>
    <mergeCell ref="O5:O6"/>
    <mergeCell ref="P5:P6"/>
    <mergeCell ref="Q5:Q6"/>
    <mergeCell ref="B4:C5"/>
    <mergeCell ref="R5:R6"/>
    <mergeCell ref="O4:R4"/>
    <mergeCell ref="E4:E6"/>
    <mergeCell ref="F4:N4"/>
    <mergeCell ref="A7:A10"/>
    <mergeCell ref="F10:H10"/>
    <mergeCell ref="B7:B9"/>
    <mergeCell ref="C7:C9"/>
    <mergeCell ref="A11:A12"/>
    <mergeCell ref="F12:H12"/>
    <mergeCell ref="B10:D10"/>
    <mergeCell ref="B12:D12"/>
    <mergeCell ref="B15:D15"/>
    <mergeCell ref="J15:Q15"/>
    <mergeCell ref="F15:H15"/>
    <mergeCell ref="A13:A14"/>
    <mergeCell ref="F14:H14"/>
    <mergeCell ref="B14:D14"/>
  </mergeCells>
  <phoneticPr fontId="60" type="noConversion"/>
  <pageMargins left="0.42" right="0.42" top="1" bottom="1" header="0.5" footer="0.5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대주주신용공여</vt:lpstr>
    </vt:vector>
  </TitlesOfParts>
  <Company>금융감독원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성명</dc:creator>
  <cp:lastModifiedBy>KAIT</cp:lastModifiedBy>
  <cp:lastPrinted>2013-10-30T03:07:49Z</cp:lastPrinted>
  <dcterms:created xsi:type="dcterms:W3CDTF">2007-09-27T00:25:32Z</dcterms:created>
  <dcterms:modified xsi:type="dcterms:W3CDTF">2014-01-28T02:03:31Z</dcterms:modified>
</cp:coreProperties>
</file>